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Школа 24\Desktop\"/>
    </mc:Choice>
  </mc:AlternateContent>
  <bookViews>
    <workbookView xWindow="120" yWindow="120" windowWidth="19020" windowHeight="11892" tabRatio="930" firstSheet="63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48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/>
  <c r="E15" i="75"/>
  <c r="E544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E12787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<sst xmlns="http://schemas.openxmlformats.org/spreadsheetml/2006/main" count="28497" uniqueCount="21785">
  <si>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</si>
  <si>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</si>
  <si>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</si>
  <si>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</si>
  <si>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</si>
  <si>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</si>
  <si>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</si>
  <si>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</si>
  <si>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</si>
  <si>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</si>
  <si>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</si>
  <si>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</si>
  <si>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</si>
  <si>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</si>
  <si>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</si>
  <si>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</si>
  <si>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</si>
  <si>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</si>
  <si>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</si>
  <si>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</si>
  <si>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</si>
  <si>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</si>
  <si>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</si>
  <si>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</si>
  <si>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</si>
  <si>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</si>
  <si>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</si>
  <si>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</si>
  <si>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</si>
  <si>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</si>
  <si>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</si>
  <si>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</si>
  <si>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</si>
  <si>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</si>
  <si>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</si>
  <si>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</si>
  <si>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</si>
  <si>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</si>
  <si>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</si>
  <si>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</si>
  <si>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</si>
  <si>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</si>
  <si>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</si>
  <si>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</si>
  <si>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</si>
  <si>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</si>
  <si>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</si>
  <si>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</si>
  <si>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</si>
  <si>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</si>
  <si>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</si>
  <si>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</si>
  <si>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</si>
  <si>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</si>
  <si>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</si>
  <si>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</si>
  <si>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</si>
  <si>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</si>
  <si>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</si>
  <si>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</si>
  <si>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</si>
  <si>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</si>
  <si>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</si>
  <si>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</si>
  <si>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</si>
  <si>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</si>
  <si>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</si>
  <si>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</si>
  <si>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</si>
  <si>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</si>
  <si>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</si>
  <si>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</si>
  <si>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</si>
  <si>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</si>
  <si>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</si>
  <si>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</si>
  <si>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</si>
  <si>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</si>
  <si>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</si>
  <si>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</si>
  <si>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</si>
  <si>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</si>
  <si>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</si>
  <si>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</si>
  <si>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</si>
  <si>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</si>
  <si>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</si>
  <si>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</si>
  <si>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</si>
  <si>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</si>
  <si>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</si>
  <si>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</si>
  <si>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</si>
  <si>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</si>
  <si>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</si>
  <si>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</si>
  <si>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</si>
  <si>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</si>
  <si>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</si>
  <si>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</si>
  <si>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</si>
  <si>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</si>
  <si>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</si>
  <si>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</si>
  <si>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</si>
  <si>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</si>
  <si>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</si>
  <si>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</si>
  <si>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</si>
  <si>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</si>
  <si>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</si>
  <si>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</si>
  <si>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</si>
  <si>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</si>
  <si>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</si>
  <si>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</si>
  <si>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</si>
  <si>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</si>
  <si>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</si>
  <si>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</si>
  <si>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</si>
  <si>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</si>
  <si>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</si>
  <si>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</si>
  <si>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</si>
  <si>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</si>
  <si>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</si>
  <si>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</si>
  <si>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</si>
  <si>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</si>
  <si>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</si>
  <si>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</si>
  <si>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</si>
  <si>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</si>
  <si>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</si>
  <si>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</si>
  <si>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</si>
  <si>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</si>
  <si>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</si>
  <si>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</si>
  <si>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</si>
  <si>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</si>
  <si>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</si>
  <si>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</si>
  <si>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</si>
  <si>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</si>
  <si>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</si>
  <si>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</si>
  <si>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</si>
  <si>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</si>
  <si>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</si>
  <si>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</si>
  <si>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</si>
  <si>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</si>
  <si>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</si>
  <si>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</si>
  <si>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</si>
  <si>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</si>
  <si>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</si>
  <si>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</si>
  <si>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</si>
  <si>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</si>
  <si>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</si>
  <si>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</si>
  <si>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</si>
  <si>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</si>
  <si>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</si>
  <si>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</si>
  <si>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</si>
  <si>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</si>
  <si>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</si>
  <si>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</si>
  <si>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</si>
  <si>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</si>
  <si>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</si>
  <si>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</si>
  <si>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</si>
  <si>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</si>
  <si>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</si>
  <si>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</si>
  <si>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</si>
  <si>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</si>
  <si>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</si>
  <si>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</si>
  <si>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</si>
  <si>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</si>
  <si>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</si>
  <si>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</si>
  <si>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</si>
  <si>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</si>
  <si>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</si>
  <si>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</si>
  <si>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</si>
  <si>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</si>
  <si>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</si>
  <si>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</si>
  <si>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</si>
  <si>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</si>
  <si>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</si>
  <si>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</si>
  <si>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</si>
  <si>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</si>
  <si>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</si>
  <si>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</si>
  <si>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</si>
  <si>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</si>
  <si>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</si>
  <si>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</si>
  <si>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</si>
  <si>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</si>
  <si>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</si>
  <si>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</si>
  <si>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</si>
  <si>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</si>
  <si>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</si>
  <si>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</si>
  <si>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</si>
  <si>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</si>
  <si>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</si>
  <si>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</si>
  <si>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</si>
  <si>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</si>
  <si>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</si>
  <si>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</si>
  <si>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</si>
  <si>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</si>
  <si>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</si>
  <si>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</si>
  <si>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</si>
  <si>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</si>
  <si>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</si>
  <si>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</si>
  <si>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</si>
  <si>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</si>
  <si>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</si>
  <si>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</si>
  <si>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</si>
  <si>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</si>
  <si>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</si>
  <si>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</si>
  <si>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</si>
  <si>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</si>
  <si>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</si>
  <si>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</si>
  <si>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</si>
  <si>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</si>
  <si>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</si>
  <si>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</si>
  <si>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</si>
  <si>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</si>
  <si>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</si>
  <si>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</si>
  <si>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</si>
  <si>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</si>
  <si>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</si>
  <si>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</si>
  <si>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</si>
  <si>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</si>
  <si>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</si>
  <si>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</si>
  <si>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</si>
  <si>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</si>
  <si>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</si>
  <si>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</si>
  <si>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</si>
  <si>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</si>
  <si>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</si>
  <si>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</si>
  <si>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</si>
  <si>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</si>
  <si>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</si>
  <si>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</si>
  <si>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</si>
  <si>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</si>
  <si>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</si>
  <si>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</si>
  <si>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</si>
  <si>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</si>
  <si>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</si>
  <si>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</si>
  <si>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</si>
  <si>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</si>
  <si>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</si>
  <si>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</si>
  <si>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</si>
  <si>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</si>
  <si>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</si>
  <si>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</si>
  <si>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</si>
  <si>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</si>
  <si>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</si>
  <si>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</si>
  <si>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</si>
  <si>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</si>
  <si>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</si>
  <si>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</si>
  <si>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</si>
  <si>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</si>
  <si>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</si>
  <si>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</si>
  <si>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</si>
  <si>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</si>
  <si>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</si>
  <si>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</si>
  <si>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</si>
  <si>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</si>
  <si>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</si>
  <si>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</si>
  <si>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</si>
  <si>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</si>
  <si>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</si>
  <si>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</si>
  <si>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</si>
  <si>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</si>
  <si>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</si>
  <si>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</si>
  <si>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</si>
  <si>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</si>
  <si>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</si>
  <si>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</si>
  <si>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</si>
  <si>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</si>
  <si>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</si>
  <si>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</si>
  <si>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</si>
  <si>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</si>
  <si>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</si>
  <si>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</si>
  <si>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</si>
  <si>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</si>
  <si>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</si>
  <si>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</si>
  <si>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</si>
  <si>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</si>
  <si>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</si>
  <si>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</si>
  <si>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</si>
  <si>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</si>
  <si>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</si>
  <si>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</si>
  <si>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</si>
  <si>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</si>
  <si>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</si>
  <si>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</si>
  <si>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</si>
  <si>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</si>
  <si>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</si>
  <si>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</si>
  <si>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</si>
  <si>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</si>
  <si>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</si>
  <si>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</si>
  <si>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</si>
  <si>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</si>
  <si>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</si>
  <si>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</si>
  <si>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</si>
  <si>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</si>
  <si>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</si>
  <si>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</si>
  <si>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</si>
  <si>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</si>
  <si>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</si>
  <si>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</si>
  <si>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</si>
  <si>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</si>
  <si>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</si>
  <si>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</si>
  <si>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</si>
  <si>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</si>
  <si>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</si>
  <si>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</si>
  <si>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</si>
  <si>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</si>
  <si>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</si>
  <si>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</si>
  <si>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</si>
  <si>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</si>
  <si>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</si>
  <si>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</si>
  <si>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</si>
  <si>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</si>
  <si>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</si>
  <si>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</si>
  <si>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</si>
  <si>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</si>
  <si>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</si>
  <si>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</si>
  <si>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</si>
  <si>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</si>
  <si>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</si>
  <si>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</si>
  <si>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</si>
  <si>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</si>
  <si>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</si>
  <si>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</si>
  <si>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</si>
  <si>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</si>
  <si>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</si>
  <si>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</si>
  <si>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</si>
  <si>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</si>
  <si>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</si>
  <si>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</si>
  <si>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</si>
  <si>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</si>
  <si>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</si>
  <si>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</si>
  <si>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</si>
  <si>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</si>
  <si>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</si>
  <si>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</si>
  <si>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</si>
  <si>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</si>
  <si>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</si>
  <si>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</si>
  <si>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</si>
  <si>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</si>
  <si>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</si>
  <si>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</si>
  <si>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</si>
  <si>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</si>
  <si>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</si>
  <si>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</si>
  <si>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</si>
  <si>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</si>
  <si>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</si>
  <si>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</si>
  <si>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</si>
  <si>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</si>
  <si>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</si>
  <si>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</si>
  <si>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</si>
  <si>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</si>
  <si>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</si>
  <si>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</si>
  <si>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</si>
  <si>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</si>
  <si>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</si>
  <si>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</si>
  <si>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</si>
  <si>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</si>
  <si>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</si>
  <si>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</si>
  <si>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</si>
  <si>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</si>
  <si>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</si>
  <si>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</si>
  <si>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</si>
  <si>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</si>
  <si>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</si>
  <si>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</si>
  <si>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</si>
  <si>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</si>
  <si>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</si>
  <si>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</si>
  <si>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</si>
  <si>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</si>
  <si>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</si>
  <si>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</si>
  <si>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</si>
  <si>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</si>
  <si>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</si>
  <si>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</si>
  <si>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</si>
  <si>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</si>
  <si>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</si>
  <si>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</si>
  <si>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</si>
  <si>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</si>
  <si>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</si>
  <si>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</si>
  <si>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</si>
  <si>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</si>
  <si>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</si>
  <si>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</si>
  <si>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</si>
  <si>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</si>
  <si>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</si>
  <si>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</si>
  <si>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</si>
  <si>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</si>
  <si>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</si>
  <si>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</si>
  <si>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</si>
  <si>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</si>
  <si>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</si>
  <si>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</si>
  <si>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</si>
  <si>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</si>
  <si>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</si>
  <si>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</si>
  <si>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</si>
  <si>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</si>
  <si>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</si>
  <si>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</si>
  <si>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</si>
  <si>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</si>
  <si>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</si>
  <si>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</si>
  <si>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</si>
  <si>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</si>
  <si>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</si>
  <si>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</si>
  <si>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</si>
  <si>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</si>
  <si>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</si>
  <si>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</si>
  <si>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</si>
  <si>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</si>
  <si>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</si>
  <si>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</si>
  <si>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</si>
  <si>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</si>
  <si>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</si>
  <si>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</si>
  <si>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</si>
  <si>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</si>
  <si>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</si>
  <si>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</si>
  <si>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</si>
  <si>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</si>
  <si>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</si>
  <si>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</si>
  <si>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</si>
  <si>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</si>
  <si>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</si>
  <si>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</si>
  <si>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</si>
  <si>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</si>
  <si>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</si>
  <si>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</si>
  <si>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</si>
  <si>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</si>
  <si>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</si>
  <si>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</si>
  <si>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</si>
  <si>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</si>
  <si>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</si>
  <si>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</si>
  <si>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</si>
  <si>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</si>
  <si>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</si>
  <si>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</si>
  <si>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</si>
  <si>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</si>
  <si>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</si>
  <si>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</si>
  <si>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</si>
  <si>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</si>
  <si>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</si>
  <si>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</si>
  <si>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</si>
  <si>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</si>
  <si>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</si>
  <si>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</si>
  <si>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</si>
  <si>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</si>
  <si>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</si>
  <si>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</si>
  <si>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</si>
  <si>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</si>
  <si>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</si>
  <si>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</si>
  <si>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</si>
  <si>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</si>
  <si>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</si>
  <si>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</si>
  <si>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</si>
  <si>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</si>
  <si>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</si>
  <si>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</si>
  <si>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</si>
  <si>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</si>
  <si>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</si>
  <si>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</si>
  <si>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</si>
  <si>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</si>
  <si>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</si>
  <si>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</si>
  <si>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</si>
  <si>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</si>
  <si>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</si>
  <si>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</si>
  <si>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</si>
  <si>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</si>
  <si>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</si>
  <si>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</si>
  <si>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</si>
  <si>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</si>
  <si>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</si>
  <si>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</si>
  <si>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</si>
  <si>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</si>
  <si>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</si>
  <si>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</si>
  <si>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</si>
  <si>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</si>
  <si>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</si>
  <si>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</si>
  <si>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</si>
  <si>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</si>
  <si>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</si>
  <si>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</si>
  <si>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</si>
  <si>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</si>
  <si>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</si>
  <si>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</si>
  <si>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</si>
  <si>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</si>
  <si>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</si>
  <si>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</si>
  <si>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</si>
  <si>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</si>
  <si>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</si>
  <si>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</si>
  <si>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</si>
  <si>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</si>
  <si>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</si>
  <si>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</si>
  <si>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</si>
  <si>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</si>
  <si>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</si>
  <si>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</si>
  <si>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</si>
  <si>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</si>
  <si>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</si>
  <si>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</si>
  <si>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</si>
  <si>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</si>
  <si>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</si>
  <si>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</si>
  <si>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</si>
  <si>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</si>
  <si>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</si>
  <si>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</si>
  <si>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</si>
  <si>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</si>
  <si>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</si>
  <si>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</si>
  <si>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</si>
  <si>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</si>
  <si>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</si>
  <si>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</si>
  <si>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</si>
  <si>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</si>
  <si>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</si>
  <si>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</si>
  <si>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</si>
  <si>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</si>
  <si>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</si>
  <si>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</si>
  <si>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</si>
  <si>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</si>
  <si>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</si>
  <si>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</si>
  <si>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</si>
  <si>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</si>
  <si>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</si>
  <si>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</si>
  <si>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</si>
  <si>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</si>
  <si>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</si>
  <si>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</si>
  <si>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</si>
  <si>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</si>
  <si>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</si>
  <si>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</si>
  <si>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</si>
  <si>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</si>
  <si>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</si>
  <si>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</si>
  <si>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</si>
  <si>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</si>
  <si>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</si>
  <si>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</si>
  <si>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</si>
  <si>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</si>
  <si>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</si>
  <si>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</si>
  <si>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</si>
  <si>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</si>
  <si>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</si>
  <si>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</si>
  <si>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</si>
  <si>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</si>
  <si>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</si>
  <si>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</si>
  <si>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</si>
  <si>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</si>
  <si>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</si>
  <si>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</si>
  <si>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</si>
  <si>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</si>
  <si>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</si>
  <si>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</si>
  <si>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</si>
  <si>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</si>
  <si>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</si>
  <si>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</si>
  <si>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</si>
  <si>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</si>
  <si>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</si>
  <si>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</si>
  <si>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</si>
  <si>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</si>
  <si>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</si>
  <si>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</si>
  <si>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</si>
  <si>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</si>
  <si>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</si>
  <si>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</si>
  <si>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</si>
  <si>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</si>
  <si>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</si>
  <si>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</si>
  <si>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</si>
  <si>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</si>
  <si>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</si>
  <si>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</si>
  <si>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</si>
  <si>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</si>
  <si>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</si>
  <si>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</si>
  <si>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</si>
  <si>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</si>
  <si>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</si>
  <si>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</si>
  <si>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</si>
  <si>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</si>
  <si>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</si>
  <si>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</si>
  <si>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</si>
  <si>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</si>
  <si>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</si>
  <si>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</si>
  <si>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</si>
  <si>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</si>
  <si>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</si>
  <si>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</si>
  <si>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</si>
  <si>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</si>
  <si>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</si>
  <si>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</si>
  <si>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</si>
  <si>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</si>
  <si>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</si>
  <si>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</si>
  <si>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</si>
  <si>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</si>
  <si>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</si>
  <si>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</si>
  <si>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</si>
  <si>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</si>
  <si>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</si>
  <si>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</si>
  <si>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</si>
  <si>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</si>
  <si>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</si>
  <si>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</si>
  <si>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</si>
  <si>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</si>
  <si>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</si>
  <si>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</si>
  <si>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</si>
  <si>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</si>
  <si>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</si>
  <si>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</si>
  <si>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</si>
  <si>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</si>
  <si>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</si>
  <si>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</si>
  <si>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</si>
  <si>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</si>
  <si>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</si>
  <si>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</si>
  <si>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</si>
  <si>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</si>
  <si>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</si>
  <si>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</si>
  <si>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</si>
  <si>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</si>
  <si>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</si>
  <si>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</si>
  <si>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</si>
  <si>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</si>
  <si>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</si>
  <si>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</si>
  <si>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</si>
  <si>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</si>
  <si>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</si>
  <si>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</si>
  <si>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</si>
  <si>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</si>
  <si>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</si>
  <si>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</si>
  <si>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</si>
  <si>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</si>
  <si>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</si>
  <si>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</si>
  <si>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</si>
  <si>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</si>
  <si>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</si>
  <si>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</si>
  <si>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</si>
  <si>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</si>
  <si>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</si>
  <si>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</si>
  <si>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</si>
  <si>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</si>
  <si>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</si>
  <si>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</si>
  <si>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</si>
  <si>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</si>
  <si>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</si>
  <si>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</si>
  <si>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</si>
  <si>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</si>
  <si>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</si>
  <si>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</si>
  <si>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</si>
  <si>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</si>
  <si>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</si>
  <si>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</si>
  <si>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</si>
  <si>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</si>
  <si>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</si>
  <si>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</si>
  <si>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</si>
  <si>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</si>
  <si>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</si>
  <si>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</si>
  <si>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</si>
  <si>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</si>
  <si>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</si>
  <si>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</si>
  <si>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</si>
  <si>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</si>
  <si>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</si>
  <si>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</si>
  <si>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</si>
  <si>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</si>
  <si>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</si>
  <si>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</si>
  <si>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</si>
  <si>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</si>
  <si>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</si>
  <si>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</si>
  <si>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</si>
  <si>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</si>
  <si>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</si>
  <si>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</si>
  <si>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</si>
  <si>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</si>
  <si>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</si>
  <si>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</si>
  <si>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</si>
  <si>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</si>
  <si>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</si>
  <si>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</si>
  <si>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</si>
  <si>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</si>
  <si>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</si>
  <si>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</si>
  <si>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</si>
  <si>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</si>
  <si>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</si>
  <si>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</si>
  <si>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</si>
  <si>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</si>
  <si>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</si>
  <si>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</si>
  <si>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</si>
  <si>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</si>
  <si>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</si>
  <si>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</si>
  <si>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</si>
  <si>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</si>
  <si>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</si>
  <si>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</si>
  <si>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</si>
  <si>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</si>
  <si>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</si>
  <si>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</si>
  <si>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</si>
  <si>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</si>
  <si>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</si>
  <si>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</si>
  <si>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</si>
  <si>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</si>
  <si>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</si>
  <si>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</si>
  <si>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</si>
  <si>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</si>
  <si>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</si>
  <si>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</si>
  <si>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</si>
  <si>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</si>
  <si>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</si>
  <si>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</si>
  <si>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</si>
  <si>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</si>
  <si>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</si>
  <si>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</si>
  <si>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</si>
  <si>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</si>
  <si>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</si>
  <si>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</si>
  <si>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</si>
  <si>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</si>
  <si>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</si>
  <si>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</si>
  <si>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</si>
  <si>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</si>
  <si>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</si>
  <si>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</si>
  <si>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</si>
  <si>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</si>
  <si>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</si>
  <si>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</si>
  <si>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</si>
  <si>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</si>
  <si>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</si>
  <si>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</si>
  <si>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</si>
  <si>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</si>
  <si>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</si>
  <si>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</si>
  <si>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</si>
  <si>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</si>
  <si>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</si>
  <si>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</si>
  <si>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</si>
  <si>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</si>
  <si>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</si>
  <si>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</si>
  <si>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</si>
  <si>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</si>
  <si>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</si>
  <si>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</si>
  <si>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</si>
  <si>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</si>
  <si>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</si>
  <si>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</si>
  <si>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</si>
  <si>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</si>
  <si>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</si>
  <si>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</si>
  <si>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</si>
  <si>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</si>
  <si>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</si>
  <si>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</si>
  <si>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</si>
  <si>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</si>
  <si>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</si>
  <si>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</si>
  <si>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</si>
  <si>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</si>
  <si>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</si>
  <si>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</si>
  <si>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</si>
  <si>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</si>
  <si>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</si>
  <si>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</si>
  <si>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</si>
  <si>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</si>
  <si>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</si>
  <si>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</si>
  <si>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</si>
  <si>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</si>
  <si>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</si>
  <si>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</si>
  <si>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</si>
  <si>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</si>
  <si>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</si>
  <si>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</si>
  <si>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</si>
  <si>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</si>
  <si>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</si>
  <si>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</si>
  <si>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</si>
  <si>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</si>
  <si>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</si>
  <si>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</si>
  <si>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</si>
  <si>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</si>
  <si>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</si>
  <si>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</si>
  <si>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</si>
  <si>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</si>
  <si>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</si>
  <si>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</si>
  <si>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</si>
  <si>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</si>
  <si>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</si>
  <si>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</si>
  <si>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</si>
  <si>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</si>
  <si>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</si>
  <si>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</si>
  <si>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</si>
  <si>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</si>
  <si>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</si>
  <si>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</si>
  <si>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</si>
  <si>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</si>
  <si>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</si>
  <si>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</si>
  <si>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</si>
  <si>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</si>
  <si>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</si>
  <si>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</si>
  <si>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</si>
  <si>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</si>
  <si>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</si>
  <si>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</si>
  <si>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</si>
  <si>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</si>
  <si>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</si>
  <si>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</si>
  <si>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</si>
  <si>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</si>
  <si>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</si>
  <si>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</si>
  <si>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</si>
  <si>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</si>
  <si>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</si>
  <si>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</si>
  <si>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</si>
  <si>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</si>
  <si>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</si>
  <si>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</si>
  <si>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</si>
  <si>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</si>
  <si>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</si>
  <si>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</si>
  <si>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</si>
  <si>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</si>
  <si>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</si>
  <si>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</si>
  <si>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</si>
  <si>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</si>
  <si>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</si>
  <si>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</si>
  <si>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</si>
  <si>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</si>
  <si>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</si>
  <si>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</si>
  <si>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</si>
  <si>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</si>
  <si>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</si>
  <si>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</si>
  <si>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</si>
  <si>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</si>
  <si>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</si>
  <si>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</si>
  <si>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</si>
  <si>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</si>
  <si>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</si>
  <si>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</si>
  <si>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</si>
  <si>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</si>
  <si>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</si>
  <si>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</si>
  <si>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</si>
  <si>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</si>
  <si>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</si>
  <si>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</si>
  <si>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</si>
  <si>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</si>
  <si>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</si>
  <si>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</si>
  <si>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</si>
  <si>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</si>
  <si>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</si>
  <si>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</si>
  <si>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</si>
  <si>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</si>
  <si>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</si>
  <si>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</si>
  <si>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</si>
  <si>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</si>
  <si>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</si>
  <si>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</si>
  <si>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</si>
  <si>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</si>
  <si>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</si>
  <si>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</si>
  <si>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</si>
  <si>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</si>
  <si>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</si>
  <si>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</si>
  <si>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</si>
  <si>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</si>
  <si>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</si>
  <si>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</si>
  <si>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</si>
  <si>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</si>
  <si>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</si>
  <si>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</si>
  <si>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</si>
  <si>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</si>
  <si>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</si>
  <si>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</si>
  <si>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</si>
  <si>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</si>
  <si>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</si>
  <si>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</si>
  <si>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</si>
  <si>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</si>
  <si>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</si>
  <si>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</si>
  <si>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</si>
  <si>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</si>
  <si>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</si>
  <si>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</si>
  <si>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</si>
  <si>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</si>
  <si>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</si>
  <si>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</si>
  <si>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</si>
  <si>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</si>
  <si>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</si>
  <si>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</si>
  <si>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</si>
  <si>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</si>
  <si>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</si>
  <si>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</si>
  <si>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</si>
  <si>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</si>
  <si>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</si>
  <si>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</si>
  <si>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</si>
  <si>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</si>
  <si>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</si>
  <si>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</si>
  <si>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</si>
  <si>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</si>
  <si>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</si>
  <si>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</si>
  <si>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</si>
  <si>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</si>
  <si>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</si>
  <si>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</si>
  <si>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</si>
  <si>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</si>
  <si>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</si>
  <si>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</si>
  <si>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</si>
  <si>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</si>
  <si>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</si>
  <si>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</si>
  <si>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</si>
  <si>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</si>
  <si>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</si>
  <si>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</si>
  <si>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</si>
  <si>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</si>
  <si>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</si>
  <si>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</si>
  <si>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</si>
  <si>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</si>
  <si>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</si>
  <si>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</si>
  <si>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</si>
  <si>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</si>
  <si>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</si>
  <si>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</si>
  <si>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</si>
  <si>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</si>
  <si>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</si>
  <si>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</si>
  <si>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</si>
  <si>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</si>
  <si>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</si>
  <si>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</si>
  <si>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</si>
  <si>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</si>
  <si>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</si>
  <si>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</si>
  <si>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</si>
  <si>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</si>
  <si>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</si>
  <si>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</si>
  <si>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</si>
  <si>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</si>
  <si>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</si>
  <si>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</si>
  <si>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</si>
  <si>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</si>
  <si>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</si>
  <si>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</si>
  <si>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</si>
  <si>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</si>
  <si>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</si>
  <si>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</si>
  <si>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</si>
  <si>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</si>
  <si>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</si>
  <si>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</si>
  <si>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</si>
  <si>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</si>
  <si>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</si>
  <si>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</si>
  <si>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</si>
  <si>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</si>
  <si>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</si>
  <si>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</si>
  <si>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</si>
  <si>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</si>
  <si>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</si>
  <si>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</si>
  <si>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</si>
  <si>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</si>
  <si>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</si>
  <si>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</si>
  <si>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</si>
  <si>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</si>
  <si>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</si>
  <si>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</si>
  <si>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</si>
  <si>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</si>
  <si>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</si>
  <si>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</si>
  <si>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</si>
  <si>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</si>
  <si>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</si>
  <si>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</si>
  <si>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</si>
  <si>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</si>
  <si>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</si>
  <si>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</si>
  <si>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</si>
  <si>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</si>
  <si>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</si>
  <si>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</si>
  <si>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</si>
  <si>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</si>
  <si>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</si>
  <si>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</si>
  <si>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</si>
  <si>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</si>
  <si>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</si>
  <si>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</si>
  <si>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</si>
  <si>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</si>
  <si>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</si>
  <si>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</si>
  <si>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</si>
  <si>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</si>
  <si>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</si>
  <si>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</si>
  <si>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</si>
  <si>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</si>
  <si>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</si>
  <si>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</si>
  <si>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</si>
  <si>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</si>
  <si>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</si>
  <si>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</si>
  <si>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</si>
  <si>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</si>
  <si>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</si>
  <si>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</si>
  <si>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</si>
  <si>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</si>
  <si>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</si>
  <si>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</si>
  <si>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</si>
  <si>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</si>
  <si>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</si>
  <si>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</si>
  <si>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</si>
  <si>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</si>
  <si>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</si>
  <si>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</si>
  <si>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</si>
  <si>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</si>
  <si>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</si>
  <si>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</si>
  <si>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</si>
  <si>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</si>
  <si>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</si>
  <si>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</si>
  <si>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</si>
  <si>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</si>
  <si>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</si>
  <si>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</si>
  <si>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</si>
  <si>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</si>
  <si>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</si>
  <si>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</si>
  <si>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</si>
  <si>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</si>
  <si>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</si>
  <si>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</si>
  <si>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</si>
  <si>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</si>
  <si>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</si>
  <si>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</si>
  <si>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</si>
  <si>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</si>
  <si>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</si>
  <si>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</si>
  <si>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</si>
  <si>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</si>
  <si>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</si>
  <si>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</si>
  <si>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</si>
  <si>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</si>
  <si>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</si>
  <si>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</si>
  <si>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</si>
  <si>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</si>
  <si>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</si>
  <si>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</si>
  <si>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</si>
  <si>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</si>
  <si>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</si>
  <si>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</si>
  <si>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</si>
  <si>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</si>
  <si>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</si>
  <si>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</si>
  <si>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</si>
  <si>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</si>
  <si>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</si>
  <si>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</si>
  <si>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</si>
  <si>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</si>
  <si>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</si>
  <si>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</si>
  <si>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</si>
  <si>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</si>
  <si>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</si>
  <si>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</si>
  <si>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</si>
  <si>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</si>
  <si>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</si>
  <si>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</si>
  <si>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</si>
  <si>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</si>
  <si>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</si>
  <si>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</si>
  <si>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</si>
  <si>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</si>
  <si>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</si>
  <si>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</si>
  <si>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</si>
  <si>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</si>
  <si>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</si>
  <si>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</si>
  <si>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</si>
  <si>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</si>
  <si>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</si>
  <si>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</si>
  <si>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</si>
  <si>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</si>
  <si>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</si>
  <si>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</si>
  <si>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</si>
  <si>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</si>
  <si>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</si>
  <si>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</si>
  <si>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</si>
  <si>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</si>
  <si>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</si>
  <si>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</si>
  <si>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</si>
  <si>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</si>
  <si>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</si>
  <si>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</si>
  <si>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</si>
  <si>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</si>
  <si>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</si>
  <si>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</si>
  <si>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</si>
  <si>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</si>
  <si>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</si>
  <si>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</si>
  <si>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</si>
  <si>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</si>
  <si>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</si>
  <si>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</si>
  <si>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</si>
  <si>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</si>
  <si>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</si>
  <si>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</si>
  <si>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</si>
  <si>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</si>
  <si>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</si>
  <si>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</si>
  <si>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</si>
  <si>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</si>
  <si>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</si>
  <si>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</si>
  <si>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</si>
  <si>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</si>
  <si>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</si>
  <si>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</si>
  <si>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</si>
  <si>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</si>
  <si>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</si>
  <si>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</si>
  <si>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</si>
  <si>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</si>
  <si>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</si>
  <si>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</si>
  <si>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</si>
  <si>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</si>
  <si>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</si>
  <si>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</si>
  <si>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</si>
  <si>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</si>
  <si>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</si>
  <si>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</si>
  <si>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</si>
  <si>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</si>
  <si>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</si>
  <si>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</si>
  <si>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</si>
  <si>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</si>
  <si>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</si>
  <si>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</si>
  <si>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</si>
  <si>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</si>
  <si>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</si>
  <si>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</si>
  <si>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</si>
  <si>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</si>
  <si>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</si>
  <si>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</si>
  <si>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</si>
  <si>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</si>
  <si>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</si>
  <si>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</si>
  <si>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</si>
  <si>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</si>
  <si>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</si>
  <si>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</si>
  <si>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</si>
  <si>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</si>
  <si>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</si>
  <si>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</si>
  <si>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</si>
  <si>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</si>
  <si>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</si>
  <si>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</si>
  <si>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</si>
  <si>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</si>
  <si>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</si>
  <si>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</si>
  <si>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</si>
  <si>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</si>
  <si>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</si>
  <si>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</si>
  <si>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</si>
  <si>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</si>
  <si>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</si>
  <si>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</si>
  <si>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</si>
  <si>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</si>
  <si>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</si>
  <si>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</si>
  <si>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</si>
  <si>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</si>
  <si>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</si>
  <si>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</si>
  <si>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</si>
  <si>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</si>
  <si>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</si>
  <si>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</si>
  <si>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</si>
  <si>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</si>
  <si>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</si>
  <si>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</si>
  <si>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</si>
  <si>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</si>
  <si>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</si>
  <si>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</si>
  <si>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</si>
  <si>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</si>
  <si>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</si>
  <si>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</si>
  <si>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</si>
  <si>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</si>
  <si>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</si>
  <si>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</si>
  <si>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</si>
  <si>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</si>
  <si>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</si>
  <si>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</si>
  <si>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</si>
  <si>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</si>
  <si>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</si>
  <si>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</si>
  <si>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</si>
  <si>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</si>
  <si>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</si>
  <si>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</si>
  <si>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</si>
  <si>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</si>
  <si>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</si>
  <si>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</si>
  <si>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</si>
  <si>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</si>
  <si>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</si>
  <si>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</si>
  <si>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</si>
  <si>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</si>
  <si>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</si>
  <si>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</si>
  <si>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</si>
  <si>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</si>
  <si>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</si>
  <si>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</si>
  <si>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</si>
  <si>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</si>
  <si>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</si>
  <si>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</si>
  <si>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</si>
  <si>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</si>
  <si>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</si>
  <si>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</si>
  <si>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</si>
  <si>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</si>
  <si>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</si>
  <si>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</si>
  <si>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</si>
  <si>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</si>
  <si>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</si>
  <si>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</si>
  <si>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</si>
  <si>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</si>
  <si>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</si>
  <si>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</si>
  <si>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</si>
  <si>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</si>
  <si>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</si>
  <si>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</si>
  <si>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</si>
  <si>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</si>
  <si>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</si>
  <si>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</si>
  <si>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</si>
  <si>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</si>
  <si>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</si>
  <si>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</si>
  <si>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</si>
  <si>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</si>
  <si>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</si>
  <si>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</si>
  <si>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</si>
  <si>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</si>
  <si>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</si>
  <si>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</si>
  <si>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</si>
  <si>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</si>
  <si>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</si>
  <si>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</si>
  <si>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</si>
  <si>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</si>
  <si>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</si>
  <si>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</si>
  <si>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</si>
  <si>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</si>
  <si>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</si>
  <si>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</si>
  <si>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</si>
  <si>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</si>
  <si>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</si>
  <si>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</si>
  <si>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</si>
  <si>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</si>
  <si>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</si>
  <si>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</si>
  <si>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</si>
  <si>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</si>
  <si>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</si>
  <si>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</si>
  <si>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</si>
  <si>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</si>
  <si>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</si>
  <si>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</si>
  <si>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</si>
  <si>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</si>
  <si>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</si>
  <si>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</si>
  <si>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</si>
  <si>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</si>
  <si>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</si>
  <si>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</si>
  <si>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</si>
  <si>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</si>
  <si>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</si>
  <si>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</si>
  <si>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</si>
  <si>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</si>
  <si>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</si>
  <si>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</si>
  <si>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</si>
  <si>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</si>
  <si>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</si>
  <si>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</si>
  <si>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</si>
  <si>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</si>
  <si>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</si>
  <si>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</si>
  <si>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</si>
  <si>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</si>
  <si>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</si>
  <si>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</si>
  <si>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</si>
  <si>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</si>
  <si>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</si>
  <si>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</si>
  <si>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</si>
  <si>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</si>
  <si>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</si>
  <si>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</si>
  <si>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</si>
  <si>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</si>
  <si>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</si>
  <si>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</si>
  <si>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</si>
  <si>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</si>
  <si>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</si>
  <si>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</si>
  <si>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</si>
  <si>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</si>
  <si>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</si>
  <si>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</si>
  <si>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</si>
  <si>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</si>
  <si>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</si>
  <si>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</si>
  <si>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</si>
  <si>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</si>
  <si>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</si>
  <si>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</si>
  <si>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</si>
  <si>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</si>
  <si>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</si>
  <si>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</si>
  <si>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</si>
  <si>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</si>
  <si>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</si>
  <si>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</si>
  <si>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</si>
  <si>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</si>
  <si>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</si>
  <si>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</si>
  <si>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</si>
  <si>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</si>
  <si>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</si>
  <si>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</si>
  <si>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</si>
  <si>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</si>
  <si>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</si>
  <si>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</si>
  <si>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</si>
  <si>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</si>
  <si>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</si>
  <si>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</si>
  <si>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</si>
  <si>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</si>
  <si>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</si>
  <si>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</si>
  <si>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</si>
  <si>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</si>
  <si>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</si>
  <si>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</si>
  <si>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</si>
  <si>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</si>
  <si>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</si>
  <si>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</si>
  <si>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</si>
  <si>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</si>
  <si>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</si>
  <si>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</si>
  <si>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</si>
  <si>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</si>
  <si>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</si>
  <si>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</si>
  <si>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</si>
  <si>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</si>
  <si>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</si>
  <si>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</si>
  <si>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</si>
  <si>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</si>
  <si>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</si>
  <si>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</si>
  <si>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</si>
  <si>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</si>
  <si>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</si>
  <si>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</si>
  <si>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</si>
  <si>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</si>
  <si>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</si>
  <si>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</si>
  <si>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</si>
  <si>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</si>
  <si>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</si>
  <si>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</si>
  <si>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</si>
  <si>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</si>
  <si>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</si>
  <si>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</si>
  <si>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</si>
  <si>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</si>
  <si>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</si>
  <si>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</si>
  <si>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</si>
  <si>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</si>
  <si>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</si>
  <si>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</si>
  <si>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</si>
  <si>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</si>
  <si>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</si>
  <si>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</si>
  <si>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</si>
  <si>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</si>
  <si>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</si>
  <si>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</si>
  <si>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</si>
  <si>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</si>
  <si>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</si>
  <si>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</si>
  <si>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</si>
  <si>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</si>
  <si>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</si>
  <si>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</si>
  <si>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</si>
  <si>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</si>
  <si>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</si>
  <si>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</si>
  <si>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</si>
  <si>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</si>
  <si>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</si>
  <si>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</si>
  <si>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</si>
  <si>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</si>
  <si>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</si>
  <si>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</si>
  <si>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</si>
  <si>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</si>
  <si>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</si>
  <si>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</si>
  <si>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</si>
  <si>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</si>
  <si>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</si>
  <si>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</si>
  <si>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</si>
  <si>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</si>
  <si>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</si>
  <si>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</si>
  <si>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</si>
  <si>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</si>
  <si>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</si>
  <si>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</si>
  <si>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</si>
  <si>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</si>
  <si>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</si>
  <si>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</si>
  <si>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</si>
  <si>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</si>
  <si>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</si>
  <si>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</si>
  <si>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</si>
  <si>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</si>
  <si>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</si>
  <si>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</si>
  <si>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</si>
  <si>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</si>
  <si>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</si>
  <si>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</si>
  <si>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</si>
  <si>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</si>
  <si>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</si>
  <si>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</si>
  <si>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</si>
  <si>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</si>
  <si>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</si>
  <si>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</si>
  <si>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</si>
  <si>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</si>
  <si>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</si>
  <si>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</si>
  <si>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</si>
  <si>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</si>
  <si>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</si>
  <si>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</si>
  <si>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</si>
  <si>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</si>
  <si>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</si>
  <si>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</si>
  <si>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</si>
  <si>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</si>
  <si>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</si>
  <si>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</si>
  <si>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</si>
  <si>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</si>
  <si>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</si>
  <si>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</si>
  <si>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</si>
  <si>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</si>
  <si>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</si>
  <si>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</si>
  <si>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</si>
  <si>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</si>
  <si>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</si>
  <si>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</si>
  <si>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</si>
  <si>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</si>
  <si>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</si>
  <si>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</si>
  <si>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</si>
  <si>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</si>
  <si>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</si>
  <si>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</si>
  <si>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</si>
  <si>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</si>
  <si>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</si>
  <si>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</si>
  <si>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</si>
  <si>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</si>
  <si>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</si>
  <si>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</si>
  <si>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</si>
  <si>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</si>
  <si>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</si>
  <si>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</si>
  <si>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</si>
  <si>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</si>
  <si>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</si>
  <si>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</si>
  <si>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</si>
  <si>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</si>
  <si>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</si>
  <si>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</si>
  <si>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</si>
  <si>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</si>
  <si>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</si>
  <si>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</si>
  <si>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</si>
  <si>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</si>
  <si>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</si>
  <si>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</si>
  <si>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</si>
  <si>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</si>
  <si>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</si>
  <si>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</si>
  <si>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</si>
  <si>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</si>
  <si>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</si>
  <si>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</si>
  <si>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</si>
  <si>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</si>
  <si>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</si>
  <si>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</si>
  <si>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</si>
  <si>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</si>
  <si>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</si>
  <si>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</si>
  <si>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</si>
  <si>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</si>
  <si>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</si>
  <si>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</si>
  <si>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</si>
  <si>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</si>
  <si>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</si>
  <si>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</si>
  <si>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</si>
  <si>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</si>
  <si>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</si>
  <si>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</si>
  <si>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</si>
  <si>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</si>
  <si>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</si>
  <si>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</si>
  <si>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</si>
  <si>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</si>
  <si>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</si>
  <si>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</si>
  <si>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</si>
  <si>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</si>
  <si>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</si>
  <si>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</si>
  <si>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</si>
  <si>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</si>
  <si>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</si>
  <si>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</si>
  <si>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</si>
  <si>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</si>
  <si>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</si>
  <si>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</si>
  <si>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</si>
  <si>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</si>
  <si>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</si>
  <si>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</si>
  <si>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</si>
  <si>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</si>
  <si>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</si>
  <si>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</si>
  <si>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</si>
  <si>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</si>
  <si>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</si>
  <si>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</si>
  <si>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</si>
  <si>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</si>
  <si>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</si>
  <si>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</si>
  <si>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</si>
  <si>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</si>
  <si>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</si>
  <si>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</si>
  <si>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</si>
  <si>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</si>
  <si>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</si>
  <si>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</si>
  <si>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</si>
  <si>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</si>
  <si>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</si>
  <si>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</si>
  <si>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</si>
  <si>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</si>
  <si>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</si>
  <si>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</si>
  <si>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</si>
  <si>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</si>
  <si>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</si>
  <si>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</si>
  <si>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</si>
  <si>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</si>
  <si>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</si>
  <si>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</si>
  <si>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</si>
  <si>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</si>
  <si>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</si>
  <si>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</si>
  <si>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</si>
  <si>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</si>
  <si>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</si>
  <si>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</si>
  <si>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</si>
  <si>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</si>
  <si>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</si>
  <si>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</si>
  <si>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</si>
  <si>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</si>
  <si>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</si>
  <si>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</si>
  <si>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</si>
  <si>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</si>
  <si>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</si>
  <si>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</si>
  <si>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</si>
  <si>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</si>
  <si>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</si>
  <si>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</si>
  <si>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</si>
  <si>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</si>
  <si>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</si>
  <si>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</si>
  <si>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</si>
  <si>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</si>
  <si>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</si>
  <si>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</si>
  <si>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</si>
  <si>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</si>
  <si>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</si>
  <si>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</si>
  <si>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</si>
  <si>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</si>
  <si>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</si>
  <si>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</si>
  <si>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</si>
  <si>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</si>
  <si>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</si>
  <si>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</si>
  <si>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</si>
  <si>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</si>
  <si>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</si>
  <si>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</si>
  <si>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</si>
  <si>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</si>
  <si>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</si>
  <si>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</si>
  <si>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</si>
  <si>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</si>
  <si>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</si>
  <si>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</si>
  <si>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</si>
  <si>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</si>
  <si>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</si>
  <si>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</si>
  <si>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</si>
  <si>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</si>
  <si>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</si>
  <si>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</si>
  <si>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</si>
  <si>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</si>
  <si>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</si>
  <si>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</si>
  <si>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</si>
  <si>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</si>
  <si>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</si>
  <si>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</si>
  <si>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</si>
  <si>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</si>
  <si>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</si>
  <si>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</si>
  <si>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</si>
  <si>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</si>
  <si>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</si>
  <si>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</si>
  <si>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</si>
  <si>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</si>
  <si>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</si>
  <si>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</si>
  <si>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</si>
  <si>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</si>
  <si>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</si>
  <si>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</si>
  <si>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</si>
  <si>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</si>
  <si>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</si>
  <si>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</si>
  <si>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</si>
  <si>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</si>
  <si>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</si>
  <si>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</si>
  <si>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</si>
  <si>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</si>
  <si>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</si>
  <si>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</si>
  <si>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</si>
  <si>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</si>
  <si>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</si>
  <si>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</si>
  <si>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</si>
  <si>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</si>
  <si>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</si>
  <si>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</si>
  <si>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</si>
  <si>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</si>
  <si>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</si>
  <si>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</si>
  <si>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</si>
  <si>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</si>
  <si>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</si>
  <si>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</si>
  <si>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</si>
  <si>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</si>
  <si>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</si>
  <si>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</si>
  <si>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</si>
  <si>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</si>
  <si>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</si>
  <si>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</si>
  <si>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</si>
  <si>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</si>
  <si>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</si>
  <si>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</si>
  <si>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</si>
  <si>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</si>
  <si>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</si>
  <si>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</si>
  <si>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</si>
  <si>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</si>
  <si>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</si>
  <si>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</si>
  <si>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</si>
  <si>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</si>
  <si>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</si>
  <si>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</si>
  <si>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</si>
  <si>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</si>
  <si>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</si>
  <si>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</si>
  <si>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</si>
  <si>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</si>
  <si>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</si>
  <si>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</si>
  <si>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</si>
  <si>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</si>
  <si>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</si>
  <si>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</si>
  <si>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</si>
  <si>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</si>
  <si>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</si>
  <si>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</si>
  <si>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</si>
  <si>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</si>
  <si>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</si>
  <si>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</si>
  <si>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</si>
  <si>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</si>
  <si>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</si>
  <si>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</si>
  <si>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</si>
  <si>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</si>
  <si>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</si>
  <si>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</si>
  <si>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</si>
  <si>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</si>
  <si>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</si>
  <si>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</si>
  <si>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</si>
  <si>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</si>
  <si>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</si>
  <si>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</si>
  <si>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</si>
  <si>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</si>
  <si>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</si>
  <si>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</si>
  <si>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</si>
  <si>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</si>
  <si>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</si>
  <si>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</si>
  <si>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</si>
  <si>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</si>
  <si>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</si>
  <si>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</si>
  <si>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</si>
  <si>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</si>
  <si>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</si>
  <si>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</si>
  <si>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</si>
  <si>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</si>
  <si>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</si>
  <si>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</si>
  <si>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</si>
  <si>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</si>
  <si>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</si>
  <si>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</si>
  <si>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</si>
  <si>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</si>
  <si>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</si>
  <si>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</si>
  <si>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</si>
  <si>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</si>
  <si>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</si>
  <si>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</si>
  <si>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</si>
  <si>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</si>
  <si>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</si>
  <si>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</si>
  <si>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</si>
  <si>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</si>
  <si>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</si>
  <si>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</si>
  <si>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</si>
  <si>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</si>
  <si>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</si>
  <si>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</si>
  <si>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</si>
  <si>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</si>
  <si>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</si>
  <si>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</si>
  <si>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</si>
  <si>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</si>
  <si>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</si>
  <si>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</si>
  <si>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</si>
  <si>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</si>
  <si>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</si>
  <si>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</si>
  <si>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</si>
  <si>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</si>
  <si>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</si>
  <si>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</si>
  <si>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</si>
  <si>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</si>
  <si>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</si>
  <si>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</si>
  <si>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</si>
  <si>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</si>
  <si>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</si>
  <si>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</si>
  <si>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</si>
  <si>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</si>
  <si>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</si>
  <si>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</si>
  <si>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</si>
  <si>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</si>
  <si>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</si>
  <si>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</si>
  <si>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</si>
  <si>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</si>
  <si>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</si>
  <si>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</si>
  <si>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</si>
  <si>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</si>
  <si>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</si>
  <si>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</si>
  <si>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</si>
  <si>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</si>
  <si>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</si>
  <si>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</si>
  <si>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</si>
  <si>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</si>
  <si>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</si>
  <si>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</si>
  <si>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</si>
  <si>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</si>
  <si>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</si>
  <si>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</si>
  <si>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</si>
  <si>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</si>
  <si>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</si>
  <si>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</si>
  <si>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</si>
  <si>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</si>
  <si>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</si>
  <si>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</si>
  <si>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</si>
  <si>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</si>
  <si>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</si>
  <si>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</si>
  <si>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</si>
  <si>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</si>
  <si>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</si>
  <si>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</si>
  <si>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</si>
  <si>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</si>
  <si>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</si>
  <si>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</si>
  <si>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</si>
  <si>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</si>
  <si>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</si>
  <si>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</si>
  <si>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</si>
  <si>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</si>
  <si>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</si>
  <si>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</si>
  <si>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</si>
  <si>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</si>
  <si>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</si>
  <si>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</si>
  <si>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</si>
  <si>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</si>
  <si>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</si>
  <si>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</si>
  <si>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</si>
  <si>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</si>
  <si>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</si>
  <si>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</si>
  <si>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</si>
  <si>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</si>
  <si>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</si>
  <si>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</si>
  <si>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</si>
  <si>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</si>
  <si>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</si>
  <si>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</si>
  <si>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</si>
  <si>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</si>
  <si>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</si>
  <si>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</si>
  <si>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</si>
  <si>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</si>
  <si>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</si>
  <si>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</si>
  <si>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</si>
  <si>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</si>
  <si>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</si>
  <si>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</si>
  <si>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</si>
  <si>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</si>
  <si>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</si>
  <si>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</si>
  <si>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</si>
  <si>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</si>
  <si>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</si>
  <si>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</si>
  <si>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</si>
  <si>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</si>
  <si>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</si>
  <si>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</si>
  <si>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</si>
  <si>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</si>
  <si>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</si>
  <si>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</si>
  <si>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</si>
  <si>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</si>
  <si>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</si>
  <si>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</si>
  <si>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</si>
  <si>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</si>
  <si>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</si>
  <si>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</si>
  <si>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</si>
  <si>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</si>
  <si>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</si>
  <si>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</si>
  <si>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</si>
  <si>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</si>
  <si>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</si>
  <si>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</si>
  <si>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</si>
  <si>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</si>
  <si>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</si>
  <si>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</si>
  <si>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</si>
  <si>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</si>
  <si>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</si>
  <si>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</si>
  <si>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</si>
  <si>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</si>
  <si>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</si>
  <si>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</si>
  <si>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</si>
  <si>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</si>
  <si>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</si>
  <si>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</si>
  <si>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</si>
  <si>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</si>
  <si>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</si>
  <si>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</si>
  <si>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</si>
  <si>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</si>
  <si>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</si>
  <si>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</si>
  <si>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</si>
  <si>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</si>
  <si>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</si>
  <si>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</si>
  <si>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</si>
  <si>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</si>
  <si>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</si>
  <si>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</si>
  <si>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</si>
  <si>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</si>
  <si>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</si>
  <si>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</si>
  <si>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</si>
  <si>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</si>
  <si>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</si>
  <si>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</si>
  <si>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</si>
  <si>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</si>
  <si>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</si>
  <si>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</si>
  <si>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</si>
  <si>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</si>
  <si>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</si>
  <si>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</si>
  <si>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</si>
  <si>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</si>
  <si>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</si>
  <si>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</si>
  <si>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</si>
  <si>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</si>
  <si>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</si>
  <si>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</si>
  <si>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</si>
  <si>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</si>
  <si>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</si>
  <si>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</si>
  <si>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</si>
  <si>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</si>
  <si>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</si>
  <si>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</si>
  <si>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</si>
  <si>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</si>
  <si>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</si>
  <si>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</si>
  <si>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</si>
  <si>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</si>
  <si>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</si>
  <si>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</si>
  <si>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</si>
  <si>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</si>
  <si>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</si>
  <si>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</si>
  <si>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</si>
  <si>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</si>
  <si>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</si>
  <si>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</si>
  <si>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</si>
  <si>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</si>
  <si>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</si>
  <si>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</si>
  <si>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</si>
  <si>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</si>
  <si>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</si>
  <si>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</si>
  <si>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</si>
  <si>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</si>
  <si>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</si>
  <si>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</si>
  <si>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</si>
  <si>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</si>
  <si>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</si>
  <si>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</si>
  <si>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</si>
  <si>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</si>
  <si>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</si>
  <si>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</si>
  <si>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</si>
  <si>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</si>
  <si>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</si>
  <si>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</si>
  <si>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</si>
  <si>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</si>
  <si>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</si>
  <si>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</si>
  <si>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</si>
  <si>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</si>
  <si>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</si>
  <si>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</si>
  <si>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</si>
  <si>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</si>
  <si>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</si>
  <si>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</si>
  <si>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</si>
  <si>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</si>
  <si>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</si>
  <si>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</si>
  <si>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</si>
  <si>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</si>
  <si>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</si>
  <si>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</si>
  <si>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</si>
  <si>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</si>
  <si>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</si>
  <si>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</si>
  <si>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</si>
  <si>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</si>
  <si>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</si>
  <si>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</si>
  <si>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</si>
  <si>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</si>
  <si>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</si>
  <si>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</si>
  <si>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</si>
  <si>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</si>
  <si>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</si>
  <si>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</si>
  <si>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</si>
  <si>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</si>
  <si>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</si>
  <si>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</si>
  <si>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</si>
  <si>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</si>
  <si>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</si>
  <si>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</si>
  <si>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</si>
  <si>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</si>
  <si>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</si>
  <si>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</si>
  <si>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</si>
  <si>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</si>
  <si>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</si>
  <si>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</si>
  <si>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</si>
  <si>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</si>
  <si>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</si>
  <si>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</si>
  <si>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</si>
  <si>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</si>
  <si>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</si>
  <si>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</si>
  <si>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</si>
  <si>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</si>
  <si>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</si>
  <si>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</si>
  <si>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</si>
  <si>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</si>
  <si>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</si>
  <si>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</si>
  <si>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</si>
  <si>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</si>
  <si>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</si>
  <si>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</si>
  <si>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</si>
  <si>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</si>
  <si>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</si>
  <si>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</si>
  <si>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</si>
  <si>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</si>
  <si>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</si>
  <si>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</si>
  <si>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</si>
  <si>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</si>
  <si>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</si>
  <si>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</si>
  <si>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</si>
  <si>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</si>
  <si>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</si>
  <si>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</si>
  <si>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</si>
  <si>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</si>
  <si>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</si>
  <si>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</si>
  <si>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</si>
  <si>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</si>
  <si>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</si>
  <si>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</si>
  <si>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</si>
  <si>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</si>
  <si>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</si>
  <si>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</si>
  <si>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</si>
  <si>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</si>
  <si>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</si>
  <si>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</si>
  <si>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</si>
  <si>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</si>
  <si>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</si>
  <si>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</si>
  <si>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</si>
  <si>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</si>
  <si>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</si>
  <si>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</si>
  <si>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</si>
  <si>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</si>
  <si>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</si>
  <si>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</si>
  <si>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</si>
  <si>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</si>
  <si>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</si>
  <si>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</si>
  <si>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</si>
  <si>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</si>
  <si>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</si>
  <si>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</si>
  <si>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</si>
  <si>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</si>
  <si>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</si>
  <si>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</si>
  <si>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</si>
  <si>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</si>
  <si>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</si>
  <si>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</si>
  <si>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</si>
  <si>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</si>
  <si>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</si>
  <si>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</si>
  <si>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</si>
  <si>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</si>
  <si>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</si>
  <si>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</si>
  <si>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</si>
  <si>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</si>
  <si>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</si>
  <si>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</si>
  <si>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</si>
  <si>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</si>
  <si>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</si>
  <si>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</si>
  <si>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</si>
  <si>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</si>
  <si>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</si>
  <si>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</si>
  <si>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</si>
  <si>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</si>
  <si>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</si>
  <si>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</si>
  <si>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</si>
  <si>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</si>
  <si>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</si>
  <si>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</si>
  <si>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</si>
  <si>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</si>
  <si>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</si>
  <si>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</si>
  <si>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</si>
  <si>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</si>
  <si>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</si>
  <si>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</si>
  <si>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</si>
  <si>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</si>
  <si>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</si>
  <si>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</si>
  <si>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</si>
  <si>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</si>
  <si>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</si>
  <si>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</si>
  <si>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</si>
  <si>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</si>
  <si>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</si>
  <si>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</si>
  <si>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</si>
  <si>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</si>
  <si>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</si>
  <si>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</si>
  <si>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</si>
  <si>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</si>
  <si>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</si>
  <si>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</si>
  <si>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</si>
  <si>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</si>
  <si>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</si>
  <si>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</si>
  <si>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</si>
  <si>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</si>
  <si>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</si>
  <si>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</si>
  <si>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</si>
  <si>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</si>
  <si>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</si>
  <si>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</si>
  <si>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</si>
  <si>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</si>
  <si>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</si>
  <si>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</si>
  <si>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</si>
  <si>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</si>
  <si>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</si>
  <si>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</si>
  <si>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</si>
  <si>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</si>
  <si>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</si>
  <si>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</si>
  <si>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</si>
  <si>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</si>
  <si>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</si>
  <si>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</si>
  <si>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</si>
  <si>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</si>
  <si>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</si>
  <si>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</si>
  <si>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</si>
  <si>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</si>
  <si>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</si>
  <si>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</si>
  <si>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</si>
  <si>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</si>
  <si>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</si>
  <si>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</si>
  <si>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</si>
  <si>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</si>
  <si>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</si>
  <si>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</si>
  <si>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</si>
  <si>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</si>
  <si>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</si>
  <si>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</si>
  <si>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</si>
  <si>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</si>
  <si>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</si>
  <si>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</si>
  <si>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</si>
  <si>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</si>
  <si>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</si>
  <si>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</si>
  <si>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</si>
  <si>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</si>
  <si>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</si>
  <si>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</si>
  <si>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</si>
  <si>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</si>
  <si>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</si>
  <si>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</si>
  <si>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</si>
  <si>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</si>
  <si>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</si>
  <si>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</si>
  <si>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</si>
  <si>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</si>
  <si>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</si>
  <si>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</si>
  <si>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</si>
  <si>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</si>
  <si>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</si>
  <si>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</si>
  <si>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</si>
  <si>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</si>
  <si>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</si>
  <si>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</si>
  <si>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</si>
  <si>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</si>
  <si>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</si>
  <si>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</si>
  <si>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</si>
  <si>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</si>
  <si>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</si>
  <si>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</si>
  <si>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</si>
  <si>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</si>
  <si>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</si>
  <si>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</si>
  <si>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</si>
  <si>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</si>
  <si>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</si>
  <si>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</si>
  <si>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</si>
  <si>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</si>
  <si>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</si>
  <si>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</si>
  <si>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</si>
  <si>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</si>
  <si>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</si>
  <si>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</si>
  <si>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</si>
  <si>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</si>
  <si>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</si>
  <si>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</si>
  <si>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</si>
  <si>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</si>
  <si>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</si>
  <si>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</si>
  <si>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</si>
  <si>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</si>
  <si>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</si>
  <si>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</si>
  <si>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</si>
  <si>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</si>
  <si>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</si>
  <si>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</si>
  <si>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</si>
  <si>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</si>
  <si>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</si>
  <si>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</si>
  <si>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</si>
  <si>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</si>
  <si>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</si>
  <si>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</si>
  <si>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</si>
  <si>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</si>
  <si>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</si>
  <si>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</si>
  <si>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</si>
  <si>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</si>
  <si>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</si>
  <si>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</si>
  <si>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</si>
  <si>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</si>
  <si>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</si>
  <si>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</si>
  <si>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</si>
  <si>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</si>
  <si>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</si>
  <si>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</si>
  <si>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</si>
  <si>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</si>
  <si>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</si>
  <si>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</si>
  <si>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</si>
  <si>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</si>
  <si>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</si>
  <si>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</si>
  <si>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</si>
  <si>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</si>
  <si>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</si>
  <si>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</si>
  <si>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</si>
  <si>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</si>
  <si>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</si>
  <si>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</si>
  <si>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</si>
  <si>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</si>
  <si>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</si>
  <si>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</si>
  <si>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</si>
  <si>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</si>
  <si>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</si>
  <si>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</si>
  <si>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</si>
  <si>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</si>
  <si>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</si>
  <si>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</si>
  <si>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</si>
  <si>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</si>
  <si>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</si>
  <si>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</si>
  <si>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</si>
  <si>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</si>
  <si>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</si>
  <si>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</si>
  <si>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</si>
  <si>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</si>
  <si>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</si>
  <si>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</si>
  <si>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</si>
  <si>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</si>
  <si>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</si>
  <si>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</si>
  <si>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</si>
  <si>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</si>
  <si>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</si>
  <si>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</si>
  <si>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</si>
  <si>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</si>
  <si>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</si>
  <si>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</si>
  <si>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</si>
  <si>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</si>
  <si>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</si>
  <si>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</si>
  <si>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</si>
  <si>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</si>
  <si>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</si>
  <si>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</si>
  <si>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</si>
  <si>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</si>
  <si>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</si>
  <si>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</si>
  <si>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</si>
  <si>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</si>
  <si>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</si>
  <si>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</si>
  <si>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</si>
  <si>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</si>
  <si>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</si>
  <si>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</si>
  <si>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</si>
  <si>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</si>
  <si>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</si>
  <si>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</si>
  <si>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</si>
  <si>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</si>
  <si>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</si>
  <si>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</si>
  <si>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</si>
  <si>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</si>
  <si>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</si>
  <si>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</si>
  <si>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</si>
  <si>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</si>
  <si>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</si>
  <si>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</si>
  <si>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</si>
  <si>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</si>
  <si>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</si>
  <si>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</si>
  <si>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</si>
  <si>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</si>
  <si>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</si>
  <si>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</si>
  <si>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</si>
  <si>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</si>
  <si>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</si>
  <si>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</si>
  <si>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</si>
  <si>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</si>
  <si>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</si>
  <si>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</si>
  <si>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</si>
  <si>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</si>
  <si>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</si>
  <si>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</si>
  <si>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</si>
  <si>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</si>
  <si>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</si>
  <si>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</si>
  <si>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</si>
  <si>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</si>
  <si>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</si>
  <si>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</si>
  <si>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</si>
  <si>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</si>
  <si>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</si>
  <si>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</si>
  <si>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</si>
  <si>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</si>
  <si>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</si>
  <si>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</si>
  <si>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</si>
  <si>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</si>
  <si>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</si>
  <si>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</si>
  <si>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</si>
  <si>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</si>
  <si>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</si>
  <si>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</si>
  <si>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</si>
  <si>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</si>
  <si>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</si>
  <si>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</si>
  <si>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</si>
  <si>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</si>
  <si>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</si>
  <si>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</si>
  <si>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</si>
  <si>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</si>
  <si>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</si>
  <si>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</si>
  <si>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</si>
  <si>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</si>
  <si>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</si>
  <si>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</si>
  <si>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</si>
  <si>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</si>
  <si>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</si>
  <si>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</si>
  <si>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</si>
  <si>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</si>
  <si>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</si>
  <si>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</si>
  <si>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</si>
  <si>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</si>
  <si>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</si>
  <si>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</si>
  <si>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</si>
  <si>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</si>
  <si>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</si>
  <si>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</si>
  <si>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</si>
  <si>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</si>
  <si>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</si>
  <si>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</si>
  <si>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</si>
  <si>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</si>
  <si>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</si>
  <si>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</si>
  <si>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</si>
  <si>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</si>
  <si>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</si>
  <si>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</si>
  <si>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</si>
  <si>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</si>
  <si>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</si>
  <si>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</si>
  <si>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</si>
  <si>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</si>
  <si>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</si>
  <si>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</si>
  <si>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</si>
  <si>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</si>
  <si>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</si>
  <si>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</si>
  <si>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</si>
  <si>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</si>
  <si>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</si>
  <si>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</si>
  <si>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</si>
  <si>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</si>
  <si>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</si>
  <si>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</si>
  <si>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</si>
  <si>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</si>
  <si>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</si>
  <si>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</si>
  <si>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</si>
  <si>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</si>
  <si>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</si>
  <si>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</si>
  <si>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</si>
  <si>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</si>
  <si>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</si>
  <si>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</si>
  <si>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</si>
  <si>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</si>
  <si>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</si>
  <si>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</si>
  <si>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</si>
  <si>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</si>
  <si>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</si>
  <si>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</si>
  <si>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</si>
  <si>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</si>
  <si>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</si>
  <si>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</si>
  <si>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</si>
  <si>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</si>
  <si>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</si>
  <si>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</si>
  <si>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</si>
  <si>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</si>
  <si>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</si>
  <si>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</si>
  <si>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</si>
  <si>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</si>
  <si>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</si>
  <si>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</si>
  <si>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</si>
  <si>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</si>
  <si>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</si>
  <si>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</si>
  <si>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</si>
  <si>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</si>
  <si>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</si>
  <si>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</si>
  <si>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</si>
  <si>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</si>
  <si>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</si>
  <si>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</si>
  <si>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</si>
  <si>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</si>
  <si>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</si>
  <si>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</si>
  <si>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</si>
  <si>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</si>
  <si>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</si>
  <si>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</si>
  <si>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</si>
  <si>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</si>
  <si>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</si>
  <si>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</si>
  <si>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</si>
  <si>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</si>
  <si>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</si>
  <si>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</si>
  <si>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</si>
  <si>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</si>
  <si>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</si>
  <si>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</si>
  <si>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</si>
  <si>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</si>
  <si>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</si>
  <si>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</si>
  <si>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</si>
  <si>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</si>
  <si>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</si>
  <si>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</si>
  <si>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</si>
  <si>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</si>
  <si>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</si>
  <si>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</si>
  <si>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</si>
  <si>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</si>
  <si>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</si>
  <si>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</si>
  <si>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</si>
  <si>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</si>
  <si>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</si>
  <si>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</si>
  <si>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</si>
  <si>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</si>
  <si>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</si>
  <si>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</si>
  <si>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</si>
  <si>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</si>
  <si>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</si>
  <si>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</si>
  <si>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</si>
  <si>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</si>
  <si>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</si>
  <si>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</si>
  <si>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</si>
  <si>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</si>
  <si>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</si>
  <si>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</si>
  <si>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</si>
  <si>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</si>
  <si>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</si>
  <si>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</si>
  <si>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</si>
  <si>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</si>
  <si>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</si>
  <si>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</si>
  <si>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</si>
  <si>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</si>
  <si>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</si>
  <si>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</si>
  <si>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</si>
  <si>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</si>
  <si>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</si>
  <si>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</si>
  <si>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</si>
  <si>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</si>
  <si>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</si>
  <si>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</si>
  <si>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</si>
  <si>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</si>
  <si>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</si>
  <si>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</si>
  <si>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</si>
  <si>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</si>
  <si>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</si>
  <si>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</si>
  <si>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</si>
  <si>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</si>
  <si>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</si>
  <si>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</si>
  <si>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</si>
  <si>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</si>
  <si>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</si>
  <si>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</si>
  <si>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</si>
  <si>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</si>
  <si>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</si>
  <si>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</si>
  <si>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</si>
  <si>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</si>
  <si>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</si>
  <si>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</si>
  <si>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</si>
  <si>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</si>
  <si>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</si>
  <si>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</si>
  <si>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</si>
  <si>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</si>
  <si>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</si>
  <si>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</si>
  <si>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</si>
  <si>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</si>
  <si>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</si>
  <si>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</si>
  <si>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</si>
  <si>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</si>
  <si>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</si>
  <si>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</si>
  <si>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</si>
  <si>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</si>
  <si>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</si>
  <si>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</si>
  <si>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</si>
  <si>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</si>
  <si>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</si>
  <si>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</si>
  <si>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</si>
  <si>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</si>
  <si>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</si>
  <si>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</si>
  <si>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</si>
  <si>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</si>
  <si>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</si>
  <si>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</si>
  <si>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</si>
  <si>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</si>
  <si>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</si>
  <si>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</si>
  <si>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</si>
  <si>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</si>
  <si>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</si>
  <si>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</si>
  <si>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</si>
  <si>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</si>
  <si>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</si>
  <si>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</si>
  <si>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</si>
  <si>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</si>
  <si>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</si>
  <si>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</si>
  <si>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</si>
  <si>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</si>
  <si>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</si>
  <si>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</si>
  <si>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</si>
  <si>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</si>
  <si>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</si>
  <si>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</si>
  <si>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</si>
  <si>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</si>
  <si>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</si>
  <si>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</si>
  <si>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</si>
  <si>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</si>
  <si>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</si>
  <si>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</si>
  <si>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</si>
  <si>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</si>
  <si>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</si>
  <si>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</si>
  <si>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</si>
  <si>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</si>
  <si>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</si>
  <si>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</si>
  <si>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</si>
  <si>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</si>
  <si>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</si>
  <si>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</si>
  <si>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</si>
  <si>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</si>
  <si>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</si>
  <si>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</si>
  <si>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</si>
  <si>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</si>
  <si>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</si>
  <si>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</si>
  <si>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</si>
  <si>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</si>
  <si>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</si>
  <si>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</si>
  <si>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</si>
  <si>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</si>
  <si>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</si>
  <si>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</si>
  <si>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</si>
  <si>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</si>
  <si>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</si>
  <si>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</si>
  <si>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</si>
  <si>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</si>
  <si>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</si>
  <si>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</si>
  <si>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</si>
  <si>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</si>
  <si>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</si>
  <si>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</si>
  <si>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</si>
  <si>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</si>
  <si>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</si>
  <si>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</si>
  <si>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</si>
  <si>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</si>
  <si>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</si>
  <si>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</si>
  <si>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</si>
  <si>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</si>
  <si>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</si>
  <si>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</si>
  <si>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</si>
  <si>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</si>
  <si>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</si>
  <si>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</si>
  <si>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</si>
  <si>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</si>
  <si>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</si>
  <si>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</si>
  <si>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</si>
  <si>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</si>
  <si>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</si>
  <si>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</si>
  <si>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</si>
  <si>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</si>
  <si>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</si>
  <si>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</si>
  <si>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</si>
  <si>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</si>
  <si>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</si>
  <si>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</si>
  <si>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</si>
  <si>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</si>
  <si>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</si>
  <si>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</si>
  <si>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</si>
  <si>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</si>
  <si>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</si>
  <si>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</si>
  <si>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</si>
  <si>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</si>
  <si>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</si>
  <si>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</si>
  <si>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</si>
  <si>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</si>
  <si>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</si>
  <si>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</si>
  <si>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</si>
  <si>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</si>
  <si>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</si>
  <si>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</si>
  <si>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</si>
  <si>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</si>
  <si>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</si>
  <si>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</si>
  <si>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</si>
  <si>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</si>
  <si>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</si>
  <si>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</si>
  <si>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</si>
  <si>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</si>
  <si>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</si>
  <si>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</si>
  <si>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</si>
  <si>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</si>
  <si>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</si>
  <si>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</si>
  <si>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</si>
  <si>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</si>
  <si>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</si>
  <si>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</si>
  <si>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</si>
  <si>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</si>
  <si>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</si>
  <si>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</si>
  <si>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</si>
  <si>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</si>
  <si>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</si>
  <si>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</si>
  <si>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</si>
  <si>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</si>
  <si>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</si>
  <si>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</si>
  <si>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</si>
  <si>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</si>
  <si>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</si>
  <si>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</si>
  <si>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</si>
  <si>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</si>
  <si>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</si>
  <si>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</si>
  <si>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</si>
  <si>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</si>
  <si>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</si>
  <si>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</si>
  <si>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</si>
  <si>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</si>
  <si>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</si>
  <si>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</si>
  <si>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</si>
  <si>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</si>
  <si>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</si>
  <si>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</si>
  <si>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</si>
  <si>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</si>
  <si>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</si>
  <si>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</si>
  <si>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</si>
  <si>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</si>
  <si>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</si>
  <si>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</si>
  <si>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</si>
  <si>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</si>
  <si>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</si>
  <si>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</si>
  <si>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</si>
  <si>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</si>
  <si>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</si>
  <si>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</si>
  <si>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</si>
  <si>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</si>
  <si>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</si>
  <si>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</si>
  <si>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</si>
  <si>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</si>
  <si>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</si>
  <si>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</si>
  <si>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</si>
  <si>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</si>
  <si>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</si>
  <si>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</si>
  <si>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</si>
  <si>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</si>
  <si>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</si>
  <si>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</si>
  <si>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</si>
  <si>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</si>
  <si>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</si>
  <si>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</si>
  <si>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</si>
  <si>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</si>
  <si>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</si>
  <si>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</si>
  <si>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</si>
  <si>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</si>
  <si>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</si>
  <si>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</si>
  <si>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</si>
  <si>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</si>
  <si>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</si>
  <si>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</si>
  <si>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</si>
  <si>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</si>
  <si>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</si>
  <si>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</si>
  <si>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</si>
  <si>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</si>
  <si>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</si>
  <si>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</si>
  <si>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</si>
  <si>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</si>
  <si>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</si>
  <si>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</si>
  <si>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</si>
  <si>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</si>
  <si>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</si>
  <si>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</si>
  <si>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</si>
  <si>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</si>
  <si>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</si>
  <si>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</si>
  <si>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</si>
  <si>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</si>
  <si>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</si>
  <si>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</si>
  <si>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</si>
  <si>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</si>
  <si>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</si>
  <si>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</si>
  <si>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</si>
  <si>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</si>
  <si>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</si>
  <si>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</si>
  <si>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</si>
  <si>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</si>
  <si>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</si>
  <si>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</si>
  <si>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</si>
  <si>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</si>
  <si>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</si>
  <si>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</si>
  <si>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</si>
  <si>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</si>
  <si>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</si>
  <si>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</si>
  <si>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</si>
  <si>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</si>
  <si>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</si>
  <si>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</si>
  <si>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</si>
  <si>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</si>
  <si>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</si>
  <si>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</si>
  <si>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</si>
  <si>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</si>
  <si>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</si>
  <si>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</si>
  <si>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</si>
  <si>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</si>
  <si>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</si>
  <si>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</si>
  <si>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</si>
  <si>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</si>
  <si>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</si>
  <si>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</si>
  <si>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</si>
  <si>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</si>
  <si>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</si>
  <si>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</si>
  <si>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</si>
  <si>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</si>
  <si>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</si>
  <si>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</si>
  <si>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</si>
  <si>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</si>
  <si>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</si>
  <si>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</si>
  <si>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</si>
  <si>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</si>
  <si>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</si>
  <si>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</si>
  <si>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</si>
  <si>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</si>
  <si>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</si>
  <si>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</si>
  <si>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</si>
  <si>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</si>
  <si>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</si>
  <si>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</si>
  <si>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</si>
  <si>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</si>
  <si>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</si>
  <si>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</si>
  <si>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</si>
  <si>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</si>
  <si>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</si>
  <si>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</si>
  <si>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</si>
  <si>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</si>
  <si>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</si>
  <si>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</si>
  <si>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</si>
  <si>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</si>
  <si>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</si>
  <si>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</si>
  <si>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</si>
  <si>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</si>
  <si>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</si>
  <si>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</si>
  <si>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</si>
  <si>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</si>
  <si>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</si>
  <si>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</si>
  <si>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</si>
  <si>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</si>
  <si>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</si>
  <si>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</si>
  <si>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</si>
  <si>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</si>
  <si>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</si>
  <si>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</si>
  <si>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</si>
  <si>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</si>
  <si>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</si>
  <si>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</si>
  <si>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</si>
  <si>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</si>
  <si>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</si>
  <si>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</si>
  <si>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</si>
  <si>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</si>
  <si>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</si>
  <si>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</si>
  <si>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</si>
  <si>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</si>
  <si>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</si>
  <si>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</si>
  <si>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</si>
  <si>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</si>
  <si>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</si>
  <si>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</si>
  <si>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</si>
  <si>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</si>
  <si>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</si>
  <si>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</si>
  <si>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</si>
  <si>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</si>
  <si>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</si>
  <si>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</si>
  <si>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</si>
  <si>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</si>
  <si>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</si>
  <si>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</si>
  <si>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</si>
  <si>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</si>
  <si>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</si>
  <si>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</si>
  <si>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</si>
  <si>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</si>
  <si>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</si>
  <si>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</si>
  <si>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</si>
  <si>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</si>
  <si>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</si>
  <si>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</si>
  <si>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</si>
  <si>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</si>
  <si>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</si>
  <si>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</si>
  <si>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</si>
  <si>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</si>
  <si>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</si>
  <si>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</si>
  <si>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</si>
  <si>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</si>
  <si>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</si>
  <si>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</si>
  <si>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</si>
  <si>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</si>
  <si>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</si>
  <si>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</si>
  <si>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</si>
  <si>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</si>
  <si>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</si>
  <si>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</si>
  <si>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</si>
  <si>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</si>
  <si>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</si>
  <si>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</si>
  <si>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</si>
  <si>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</si>
  <si>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</si>
  <si>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</si>
  <si>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</si>
  <si>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</si>
  <si>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</si>
  <si>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</si>
  <si>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</si>
  <si>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</si>
  <si>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</si>
  <si>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</si>
  <si>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</si>
  <si>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</si>
  <si>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</si>
  <si>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</si>
  <si>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</si>
  <si>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</si>
  <si>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</si>
  <si>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</si>
  <si>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</si>
  <si>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</si>
  <si>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</si>
  <si>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</si>
  <si>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</si>
  <si>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</si>
  <si>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</si>
  <si>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</si>
  <si>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</si>
  <si>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</si>
  <si>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</si>
  <si>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</si>
  <si>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</si>
  <si>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</si>
  <si>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</si>
  <si>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</si>
  <si>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</si>
  <si>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</si>
  <si>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</si>
  <si>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</si>
  <si>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</si>
  <si>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</si>
  <si>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</si>
  <si>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</si>
  <si>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</si>
  <si>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</si>
  <si>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</si>
  <si>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</si>
  <si>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</si>
  <si>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</si>
  <si>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</si>
  <si>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</si>
  <si>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</si>
  <si>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</si>
  <si>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</si>
  <si>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</si>
  <si>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</si>
  <si>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</si>
  <si>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</si>
  <si>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</si>
  <si>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</si>
  <si>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</si>
  <si>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</si>
  <si>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</si>
  <si>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</si>
  <si>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</si>
  <si>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</si>
  <si>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</si>
  <si>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</si>
  <si>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</si>
  <si>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</si>
  <si>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</si>
  <si>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</si>
  <si>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</si>
  <si>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</si>
  <si>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</si>
  <si>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</si>
  <si>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</si>
  <si>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</si>
  <si>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</si>
  <si>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</si>
  <si>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</si>
  <si>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</si>
  <si>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</si>
  <si>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</si>
  <si>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</si>
  <si>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</si>
  <si>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</si>
  <si>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</si>
  <si>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</si>
  <si>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</si>
  <si>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</si>
  <si>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</si>
  <si>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</si>
  <si>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</si>
  <si>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</si>
  <si>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</si>
  <si>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</si>
  <si>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</si>
  <si>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</si>
  <si>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</si>
  <si>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</si>
  <si>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</si>
  <si>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</si>
  <si>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</si>
  <si>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</si>
  <si>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</si>
  <si>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</si>
  <si>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</si>
  <si>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</si>
  <si>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</si>
  <si>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</si>
  <si>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</si>
  <si>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</si>
  <si>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</si>
  <si>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</si>
  <si>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</si>
  <si>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</si>
  <si>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</si>
  <si>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</si>
  <si>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</si>
  <si>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</si>
  <si>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</si>
  <si>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</si>
  <si>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</si>
  <si>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</si>
  <si>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</si>
  <si>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</si>
  <si>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</si>
  <si>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</si>
  <si>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</si>
  <si>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</si>
  <si>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</si>
  <si>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</si>
  <si>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</si>
  <si>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</si>
  <si>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</si>
  <si>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</si>
  <si>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</si>
  <si>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</si>
  <si>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</si>
  <si>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</si>
  <si>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</si>
  <si>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</si>
  <si>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</si>
  <si>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</si>
  <si>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</si>
  <si>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</si>
  <si>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</si>
  <si>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</si>
  <si>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</si>
  <si>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</si>
  <si>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</si>
  <si>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</si>
  <si>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</si>
  <si>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</si>
  <si>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</si>
  <si>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</si>
  <si>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</si>
  <si>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</si>
  <si>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</si>
  <si>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</si>
  <si>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</si>
  <si>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</si>
  <si>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</si>
  <si>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</si>
  <si>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</si>
  <si>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</si>
  <si>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</si>
  <si>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</si>
  <si>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</si>
  <si>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</si>
  <si>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</si>
  <si>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</si>
  <si>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</si>
  <si>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</si>
  <si>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</si>
  <si>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</si>
  <si>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</si>
  <si>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</si>
  <si>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</si>
  <si>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</si>
  <si>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</si>
  <si>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</si>
  <si>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</si>
  <si>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</si>
  <si>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</si>
  <si>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</si>
  <si>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</si>
  <si>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</si>
  <si>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</si>
  <si>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</si>
  <si>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</si>
  <si>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</si>
  <si>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</si>
  <si>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</si>
  <si>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</si>
  <si>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</si>
  <si>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</si>
  <si>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</si>
  <si>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</si>
  <si>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</si>
  <si>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</si>
  <si>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</si>
  <si>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</si>
  <si>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</si>
  <si>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</si>
  <si>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</si>
  <si>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</si>
  <si>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</si>
  <si>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</si>
  <si>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</si>
  <si>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</si>
  <si>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</si>
  <si>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</si>
  <si>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</si>
  <si>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</si>
  <si>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</si>
  <si>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</si>
  <si>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</si>
  <si>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</si>
  <si>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</si>
  <si>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</si>
  <si>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</si>
  <si>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</si>
  <si>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</si>
  <si>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</si>
  <si>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</si>
  <si>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</si>
  <si>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</si>
  <si>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</si>
  <si>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</si>
  <si>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</si>
  <si>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</si>
  <si>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</si>
  <si>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</si>
  <si>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</si>
  <si>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</si>
  <si>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</si>
  <si>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</si>
  <si>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</si>
  <si>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</si>
  <si>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</si>
  <si>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</si>
  <si>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</si>
  <si>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</si>
  <si>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</si>
  <si>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</si>
  <si>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</si>
  <si>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</si>
  <si>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</si>
  <si>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</si>
  <si>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</si>
  <si>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</si>
  <si>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</si>
  <si>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</si>
  <si>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</si>
  <si>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</si>
  <si>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</si>
  <si>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</si>
  <si>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</si>
  <si>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</si>
  <si>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</si>
  <si>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</si>
  <si>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</si>
  <si>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</si>
  <si>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</si>
  <si>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</si>
  <si>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</si>
  <si>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</si>
  <si>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</si>
  <si>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</si>
  <si>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</si>
  <si>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</si>
  <si>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</si>
  <si>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</si>
  <si>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</si>
  <si>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</si>
  <si>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</si>
  <si>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</si>
  <si>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</si>
  <si>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</si>
  <si>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</si>
  <si>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</si>
  <si>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</si>
  <si>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</si>
  <si>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</si>
  <si>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</si>
  <si>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</si>
  <si>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</si>
  <si>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</si>
  <si>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</si>
  <si>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</si>
  <si>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</si>
  <si>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</si>
  <si>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</si>
  <si>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</si>
  <si>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</si>
  <si>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</si>
  <si>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</si>
  <si>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</si>
  <si>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</si>
  <si>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</si>
  <si>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</si>
  <si>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</si>
  <si>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</si>
  <si>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</si>
  <si>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</si>
  <si>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</si>
  <si>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</si>
  <si>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</si>
  <si>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</si>
  <si>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</si>
  <si>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</si>
  <si>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</si>
  <si>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</si>
  <si>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</si>
  <si>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</si>
  <si>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</si>
  <si>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</si>
  <si>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</si>
  <si>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</si>
  <si>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</si>
  <si>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</si>
  <si>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</si>
  <si>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</si>
  <si>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</si>
  <si>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</si>
  <si>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</si>
  <si>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</si>
  <si>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</si>
  <si>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</si>
  <si>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</si>
  <si>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</si>
  <si>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</si>
  <si>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</si>
  <si>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</si>
  <si>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</si>
  <si>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</si>
  <si>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</si>
  <si>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</si>
  <si>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</si>
  <si>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</si>
  <si>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</si>
  <si>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</si>
  <si>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</si>
  <si>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</si>
  <si>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</si>
  <si>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</si>
  <si>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</si>
  <si>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</si>
  <si>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</si>
  <si>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</si>
  <si>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</si>
  <si>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</si>
  <si>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</si>
  <si>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</si>
  <si>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</si>
  <si>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</si>
  <si>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</si>
  <si>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</si>
  <si>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</si>
  <si>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</si>
  <si>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</si>
  <si>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</si>
  <si>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</si>
  <si>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</si>
  <si>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</si>
  <si>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</si>
  <si>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</si>
  <si>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</si>
  <si>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</si>
  <si>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</si>
  <si>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</si>
  <si>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</si>
  <si>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</si>
  <si>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</si>
  <si>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</si>
  <si>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</si>
  <si>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</si>
  <si>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</si>
  <si>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</si>
  <si>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</si>
  <si>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</si>
  <si>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</si>
  <si>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</si>
  <si>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</si>
  <si>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</si>
  <si>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</si>
  <si>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</si>
  <si>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</si>
  <si>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</si>
  <si>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</si>
  <si>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</si>
  <si>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</si>
  <si>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</si>
  <si>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</si>
  <si>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</si>
  <si>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</si>
  <si>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</si>
  <si>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</si>
  <si>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</si>
  <si>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</si>
  <si>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</si>
  <si>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</si>
  <si>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</si>
  <si>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</si>
  <si>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</si>
  <si>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</si>
  <si>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</si>
  <si>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</si>
  <si>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</si>
  <si>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</si>
  <si>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</si>
  <si>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</si>
  <si>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</si>
  <si>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</si>
  <si>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</si>
  <si>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</si>
  <si>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</si>
  <si>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</si>
  <si>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</si>
  <si>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</si>
  <si>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</si>
  <si>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</si>
  <si>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</si>
  <si>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</si>
  <si>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</si>
  <si>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</si>
  <si>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</si>
  <si>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</si>
  <si>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</si>
  <si>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</si>
  <si>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</si>
  <si>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</si>
  <si>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</si>
  <si>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</si>
  <si>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</si>
  <si>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</si>
  <si>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</si>
  <si>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</si>
  <si>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</si>
  <si>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</si>
  <si>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</si>
  <si>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</si>
  <si>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</si>
  <si>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</si>
  <si>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</si>
  <si>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</si>
  <si>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</si>
  <si>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</si>
  <si>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</si>
  <si>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</si>
  <si>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</si>
  <si>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</si>
  <si>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</si>
  <si>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</si>
  <si>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</si>
  <si>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</si>
  <si>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</si>
  <si>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</si>
  <si>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</si>
  <si>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</si>
  <si>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</si>
  <si>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</si>
  <si>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</si>
  <si>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</si>
  <si>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</si>
  <si>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</si>
  <si>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</si>
  <si>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</si>
  <si>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</si>
  <si>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</si>
  <si>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</si>
  <si>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</si>
  <si>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</si>
  <si>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</si>
  <si>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</si>
  <si>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</si>
  <si>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</si>
  <si>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</si>
  <si>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</si>
  <si>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</si>
  <si>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</si>
  <si>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</si>
  <si>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</si>
  <si>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</si>
  <si>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</si>
  <si>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</si>
  <si>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</si>
  <si>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</si>
  <si>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</si>
  <si>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</si>
  <si>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</si>
  <si>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</si>
  <si>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</si>
  <si>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</si>
  <si>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</si>
  <si>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</si>
  <si>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</si>
  <si>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</si>
  <si>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</si>
  <si>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</si>
  <si>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</si>
  <si>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</si>
  <si>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</si>
  <si>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</si>
  <si>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</si>
  <si>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</si>
  <si>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</si>
  <si>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</si>
  <si>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</si>
  <si>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</si>
  <si>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</si>
  <si>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</si>
  <si>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</si>
  <si>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</si>
  <si>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</si>
  <si>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</si>
  <si>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</si>
  <si>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</si>
  <si>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</si>
  <si>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</si>
  <si>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</si>
  <si>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</si>
  <si>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</si>
  <si>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</si>
  <si>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</si>
  <si>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</si>
  <si>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</si>
  <si>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</si>
  <si>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</si>
  <si>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</si>
  <si>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</si>
  <si>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</si>
  <si>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</si>
  <si>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</si>
  <si>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</si>
  <si>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</si>
  <si>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</si>
  <si>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</si>
  <si>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</si>
  <si>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</si>
  <si>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</si>
  <si>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</si>
  <si>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</si>
  <si>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</si>
  <si>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</si>
  <si>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</si>
  <si>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</si>
  <si>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</si>
  <si>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</si>
  <si>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</si>
  <si>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</si>
  <si>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</si>
  <si>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</si>
  <si>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</si>
  <si>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</si>
  <si>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</si>
  <si>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</si>
  <si>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</si>
  <si>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</si>
  <si>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</si>
  <si>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</si>
  <si>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</si>
  <si>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</si>
  <si>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</si>
  <si>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</si>
  <si>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</si>
  <si>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</si>
  <si>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</si>
  <si>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</si>
  <si>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</si>
  <si>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</si>
  <si>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</si>
  <si>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</si>
  <si>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</si>
  <si>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</si>
  <si>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</si>
  <si>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</si>
  <si>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</si>
  <si>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</si>
  <si>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</si>
  <si>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</si>
  <si>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</si>
  <si>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</si>
  <si>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</si>
  <si>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</si>
  <si>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</si>
  <si>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</si>
  <si>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</si>
  <si>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</si>
  <si>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</si>
  <si>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</si>
  <si>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</si>
  <si>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</si>
  <si>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</si>
  <si>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</si>
  <si>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</si>
  <si>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</si>
  <si>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</si>
  <si>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</si>
  <si>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</si>
  <si>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</si>
  <si>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</si>
  <si>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</si>
  <si>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</si>
  <si>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</si>
  <si>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</si>
  <si>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</si>
  <si>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</si>
  <si>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</si>
  <si>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</si>
  <si>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</si>
  <si>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</si>
  <si>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</si>
  <si>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</si>
  <si>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</si>
  <si>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</si>
  <si>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</si>
  <si>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</si>
  <si>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</si>
  <si>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</si>
  <si>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</si>
  <si>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</si>
  <si>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</si>
  <si>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</si>
  <si>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</si>
  <si>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</si>
  <si>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</si>
  <si>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</si>
  <si>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</si>
  <si>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</si>
  <si>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</si>
  <si>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</si>
  <si>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</si>
  <si>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</si>
  <si>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</si>
  <si>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</si>
  <si>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</si>
  <si>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</si>
  <si>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</si>
  <si>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</si>
  <si>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</si>
  <si>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</si>
  <si>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</si>
  <si>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</si>
  <si>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</si>
  <si>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</si>
  <si>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</si>
  <si>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</si>
  <si>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</si>
  <si>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</si>
  <si>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</si>
  <si>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</si>
  <si>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</si>
  <si>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</si>
  <si>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</si>
  <si>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</si>
  <si>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</si>
  <si>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</si>
  <si>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</si>
  <si>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</si>
  <si>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</si>
  <si>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</si>
  <si>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</si>
  <si>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</si>
  <si>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</si>
  <si>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</si>
  <si>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</si>
  <si>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</si>
  <si>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</si>
  <si>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</si>
  <si>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</si>
  <si>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</si>
  <si>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</si>
  <si>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</si>
  <si>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</si>
  <si>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</si>
  <si>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</si>
  <si>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</si>
  <si>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</si>
  <si>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</si>
  <si>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</si>
  <si>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</si>
  <si>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</si>
  <si>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</si>
  <si>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</si>
  <si>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</si>
  <si>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</si>
  <si>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</si>
  <si>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</si>
  <si>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</si>
  <si>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</si>
  <si>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</si>
  <si>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</si>
  <si>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</si>
  <si>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</si>
  <si>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</si>
  <si>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</si>
  <si>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</si>
  <si>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</si>
  <si>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</si>
  <si>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</si>
  <si>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</si>
  <si>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</si>
  <si>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</si>
  <si>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</si>
  <si>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</si>
  <si>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</si>
  <si>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</si>
  <si>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</si>
  <si>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</si>
  <si>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</si>
  <si>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</si>
  <si>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</si>
  <si>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</si>
  <si>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</si>
  <si>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</si>
  <si>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</si>
  <si>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</si>
  <si>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</si>
  <si>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</si>
  <si>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</si>
  <si>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</si>
  <si>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</si>
  <si>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</si>
  <si>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</si>
  <si>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</si>
  <si>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</si>
  <si>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</si>
  <si>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</si>
  <si>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</si>
  <si>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</si>
  <si>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</si>
  <si>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</si>
  <si>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</si>
  <si>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</si>
  <si>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</si>
  <si>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</si>
  <si>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</si>
  <si>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</si>
  <si>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</si>
  <si>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</si>
  <si>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</si>
  <si>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</si>
  <si>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</si>
  <si>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</si>
  <si>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</si>
  <si>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</si>
  <si>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</si>
  <si>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</si>
  <si>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</si>
  <si>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</si>
  <si>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</si>
  <si>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</si>
  <si>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</si>
  <si>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</si>
  <si>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</si>
  <si>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</si>
  <si>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</si>
  <si>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</si>
  <si>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</si>
  <si>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</si>
  <si>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</si>
  <si>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</si>
  <si>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</si>
  <si>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</si>
  <si>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</si>
  <si>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</si>
  <si>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</si>
  <si>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</si>
  <si>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</si>
  <si>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</si>
  <si>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</si>
  <si>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</si>
  <si>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</si>
  <si>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</si>
  <si>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</si>
  <si>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</si>
  <si>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</si>
  <si>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</si>
  <si>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</si>
  <si>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</si>
  <si>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</si>
  <si>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</si>
  <si>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</si>
  <si>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</si>
  <si>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</si>
  <si>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</si>
  <si>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</si>
  <si>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</si>
  <si>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</si>
  <si>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</si>
  <si>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</si>
  <si>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</si>
  <si>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</si>
  <si>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</si>
  <si>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</si>
  <si>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</si>
  <si>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</si>
  <si>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</si>
  <si>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</si>
  <si>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</si>
  <si>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</si>
  <si>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</si>
  <si>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</si>
  <si>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</si>
  <si>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</si>
  <si>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</si>
  <si>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</si>
  <si>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</si>
  <si>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</si>
  <si>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</si>
  <si>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</si>
  <si>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</si>
  <si>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</si>
  <si>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</si>
  <si>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</si>
  <si>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</si>
  <si>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</si>
  <si>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</si>
  <si>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</si>
  <si>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</si>
  <si>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</si>
  <si>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</si>
  <si>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</si>
  <si>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</si>
  <si>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</si>
  <si>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</si>
  <si>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</si>
  <si>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</si>
  <si>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</si>
  <si>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</si>
  <si>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</si>
  <si>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</si>
  <si>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</si>
  <si>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</si>
  <si>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</si>
  <si>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</si>
  <si>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</si>
  <si>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</si>
  <si>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</si>
  <si>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</si>
  <si>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</si>
  <si>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</si>
  <si>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</si>
  <si>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</si>
  <si>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</si>
  <si>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</si>
  <si>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</si>
  <si>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</si>
  <si>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</si>
  <si>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</si>
  <si>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</si>
  <si>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</si>
  <si>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</si>
  <si>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</si>
  <si>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</si>
  <si>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</si>
  <si>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</si>
  <si>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</si>
  <si>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</si>
  <si>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</si>
  <si>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</si>
  <si>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</si>
  <si>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</si>
  <si>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</si>
  <si>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</si>
  <si>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</si>
  <si>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</si>
  <si>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</si>
  <si>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</si>
  <si>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</si>
  <si>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</si>
  <si>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</si>
  <si>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</si>
  <si>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</si>
  <si>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</si>
  <si>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</si>
  <si>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</si>
  <si>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</si>
  <si>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</si>
  <si>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</si>
  <si>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</si>
  <si>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</si>
  <si>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</si>
  <si>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</si>
  <si>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</si>
  <si>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</si>
  <si>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</si>
  <si>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</si>
  <si>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</si>
  <si>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</si>
  <si>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</si>
  <si>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</si>
  <si>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</si>
  <si>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</si>
  <si>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</si>
  <si>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</si>
  <si>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</si>
  <si>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</si>
  <si>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</si>
  <si>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</si>
  <si>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</si>
  <si>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</si>
  <si>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</si>
  <si>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</si>
  <si>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</si>
  <si>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</si>
  <si>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</si>
  <si>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</si>
  <si>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</si>
  <si>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</si>
  <si>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</si>
  <si>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</si>
  <si>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</si>
  <si>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</si>
  <si>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</si>
  <si>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</si>
  <si>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</si>
  <si>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</si>
  <si>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</si>
  <si>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</si>
  <si>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</si>
  <si>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</si>
  <si>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</si>
  <si>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</si>
  <si>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</si>
  <si>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</si>
  <si>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</si>
  <si>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</si>
  <si>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</si>
  <si>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</si>
  <si>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</si>
  <si>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</si>
  <si>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</si>
  <si>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</si>
  <si>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</si>
  <si>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</si>
  <si>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</si>
  <si>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</si>
  <si>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</si>
  <si>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</si>
  <si>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</si>
  <si>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</si>
  <si>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</si>
  <si>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</si>
  <si>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</si>
  <si>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</si>
  <si>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</si>
  <si>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</si>
  <si>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</si>
  <si>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</si>
  <si>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</si>
  <si>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</si>
  <si>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</si>
  <si>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</si>
  <si>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</si>
  <si>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</si>
  <si>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</si>
  <si>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</si>
  <si>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</si>
  <si>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</si>
  <si>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</si>
  <si>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</si>
  <si>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</si>
  <si>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</si>
  <si>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</si>
  <si>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</si>
  <si>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</si>
  <si>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</si>
  <si>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</si>
  <si>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</si>
  <si>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</si>
  <si>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</si>
  <si>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</si>
  <si>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</si>
  <si>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</si>
  <si>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</si>
  <si>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</si>
  <si>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</si>
  <si>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</si>
  <si>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</si>
  <si>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</si>
  <si>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</si>
  <si>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</si>
  <si>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</si>
  <si>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</si>
  <si>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</si>
  <si>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</si>
  <si>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</si>
  <si>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</si>
  <si>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</si>
  <si>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</si>
  <si>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</si>
  <si>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</si>
  <si>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</si>
  <si>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</si>
  <si>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</si>
  <si>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</si>
  <si>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</si>
  <si>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</si>
  <si>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</si>
  <si>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</si>
  <si>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</si>
  <si>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</si>
  <si>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</si>
  <si>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</si>
  <si>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</si>
  <si>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</si>
  <si>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</si>
  <si>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</si>
  <si>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</si>
  <si>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</si>
  <si>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</si>
  <si>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</si>
  <si>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</si>
  <si>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</si>
  <si>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</si>
  <si>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</si>
  <si>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</si>
  <si>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</si>
  <si>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</si>
  <si>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</si>
  <si>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</si>
  <si>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</si>
  <si>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</si>
  <si>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</si>
  <si>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</si>
  <si>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</si>
  <si>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</si>
  <si>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</si>
  <si>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</si>
  <si>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</si>
  <si>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</si>
  <si>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</si>
  <si>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</si>
  <si>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</si>
  <si>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</si>
  <si>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</si>
  <si>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</si>
  <si>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</si>
  <si>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</si>
  <si>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</si>
  <si>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</si>
  <si>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</si>
  <si>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</si>
  <si>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</si>
  <si>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</si>
  <si>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</si>
  <si>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</si>
  <si>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</si>
  <si>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</si>
  <si>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</si>
  <si>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</si>
  <si>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</si>
  <si>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</si>
  <si>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</si>
  <si>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</si>
  <si>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</si>
  <si>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</si>
  <si>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</si>
  <si>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</si>
  <si>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</si>
  <si>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</si>
  <si>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</si>
  <si>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</si>
  <si>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</si>
  <si>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</si>
  <si>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</si>
  <si>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</si>
  <si>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</si>
  <si>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</si>
  <si>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</si>
  <si>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</si>
  <si>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</si>
  <si>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</si>
  <si>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</si>
  <si>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</si>
  <si>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</si>
  <si>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</si>
  <si>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</si>
  <si>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</si>
  <si>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</si>
  <si>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</si>
  <si>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</si>
  <si>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</si>
  <si>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</si>
  <si>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</si>
  <si>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</si>
  <si>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</si>
  <si>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</si>
  <si>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</si>
  <si>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</si>
  <si>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</si>
  <si>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</si>
  <si>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</si>
  <si>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</si>
  <si>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</si>
  <si>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</si>
  <si>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</si>
  <si>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</si>
  <si>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</si>
  <si>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</si>
  <si>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</si>
  <si>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</si>
  <si>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</si>
  <si>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</si>
  <si>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</si>
  <si>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</si>
  <si>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</si>
  <si>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</si>
  <si>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</si>
  <si>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</si>
  <si>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</si>
  <si>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</si>
  <si>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</si>
  <si>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</si>
  <si>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</si>
  <si>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</si>
  <si>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</si>
  <si>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</si>
  <si>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</si>
  <si>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</si>
  <si>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</si>
  <si>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</si>
  <si>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</si>
  <si>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</si>
  <si>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</si>
  <si>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</si>
  <si>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</si>
  <si>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</si>
  <si>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</si>
  <si>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</si>
  <si>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</si>
  <si>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</si>
  <si>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</si>
  <si>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</si>
  <si>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</si>
  <si>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</si>
  <si>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</si>
  <si>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</si>
  <si>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</si>
  <si>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</si>
  <si>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</si>
  <si>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</si>
  <si>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</si>
  <si>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</si>
  <si>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</si>
  <si>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</si>
  <si>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</si>
  <si>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</si>
  <si>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</si>
  <si>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</si>
  <si>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</si>
  <si>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</si>
  <si>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</si>
  <si>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</si>
  <si>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</si>
  <si>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</si>
  <si>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</si>
  <si>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</si>
  <si>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</si>
  <si>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</si>
  <si>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</si>
  <si>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</si>
  <si>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</si>
  <si>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</si>
  <si>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</si>
  <si>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</si>
  <si>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</si>
  <si>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</si>
  <si>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</si>
  <si>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</si>
  <si>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</si>
  <si>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</si>
  <si>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</si>
  <si>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</si>
  <si>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</si>
  <si>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</si>
  <si>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</si>
  <si>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</si>
  <si>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</si>
  <si>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</si>
  <si>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</si>
  <si>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</si>
  <si>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</si>
  <si>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</si>
  <si>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</si>
  <si>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</si>
  <si>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</si>
  <si>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</si>
  <si>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</si>
  <si>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</si>
  <si>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</si>
  <si>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</si>
  <si>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</si>
  <si>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</si>
  <si>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</si>
  <si>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</si>
  <si>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</si>
  <si>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</si>
  <si>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</si>
  <si>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</si>
  <si>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</si>
  <si>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</si>
  <si>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</si>
  <si>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</si>
  <si>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</si>
  <si>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</si>
  <si>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</si>
  <si>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</si>
  <si>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</si>
  <si>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</si>
  <si>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</si>
  <si>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</si>
  <si>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</si>
  <si>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</si>
  <si>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</si>
  <si>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</si>
  <si>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</si>
  <si>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</si>
  <si>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</si>
  <si>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</si>
  <si>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</si>
  <si>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</si>
  <si>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</si>
  <si>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</si>
  <si>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</si>
  <si>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</si>
  <si>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</si>
  <si>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</si>
  <si>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</si>
  <si>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</si>
  <si>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</si>
  <si>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</si>
  <si>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</si>
  <si>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</si>
  <si>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</si>
  <si>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</si>
  <si>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</si>
  <si>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</si>
  <si>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</si>
  <si>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</si>
  <si>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</si>
  <si>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</si>
  <si>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</si>
  <si>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</si>
  <si>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</si>
  <si>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</si>
  <si>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</si>
  <si>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</si>
  <si>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</si>
  <si>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</si>
  <si>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</si>
  <si>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</si>
  <si>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</si>
  <si>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</si>
  <si>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</si>
  <si>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</si>
  <si>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</si>
  <si>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</si>
  <si>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</si>
  <si>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</si>
  <si>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</si>
  <si>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</si>
  <si>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</si>
  <si>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</si>
  <si>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</si>
  <si>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</si>
  <si>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</si>
  <si>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</si>
  <si>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</si>
  <si>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</si>
  <si>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</si>
  <si>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</si>
  <si>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</si>
  <si>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</si>
  <si>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</si>
  <si>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</si>
  <si>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</si>
  <si>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</si>
  <si>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</si>
  <si>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</si>
  <si>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</si>
  <si>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</si>
  <si>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</si>
  <si>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</si>
  <si>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</si>
  <si>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</si>
  <si>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</si>
  <si>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</si>
  <si>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</si>
  <si>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</si>
  <si>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</si>
  <si>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</si>
  <si>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</si>
  <si>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</si>
  <si>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</si>
  <si>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</si>
  <si>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</si>
  <si>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</si>
  <si>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</si>
  <si>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</si>
  <si>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</si>
  <si>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</si>
  <si>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</si>
  <si>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</si>
  <si>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</si>
  <si>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</si>
  <si>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</si>
  <si>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</si>
  <si>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</si>
  <si>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</si>
  <si>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</si>
  <si>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</si>
  <si>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</si>
  <si>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</si>
  <si>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</si>
  <si>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</si>
  <si>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</si>
  <si>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</si>
  <si>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</si>
  <si>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</si>
  <si>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</si>
  <si>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</si>
  <si>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</si>
  <si>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</si>
  <si>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</si>
  <si>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</si>
  <si>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</si>
  <si>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</si>
  <si>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</si>
  <si>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</si>
  <si>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</si>
  <si>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</si>
  <si>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</si>
  <si>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</si>
  <si>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</si>
  <si>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</si>
  <si>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</si>
  <si>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</si>
  <si>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</si>
  <si>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</si>
  <si>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</si>
  <si>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</si>
  <si>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</si>
  <si>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</si>
  <si>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</si>
  <si>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</si>
  <si>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</si>
  <si>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</si>
  <si>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</si>
  <si>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</si>
  <si>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</si>
  <si>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</si>
  <si>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</si>
  <si>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</si>
  <si>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</si>
  <si>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</si>
  <si>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</si>
  <si>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</si>
  <si>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</si>
  <si>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</si>
  <si>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</si>
  <si>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</si>
  <si>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</si>
  <si>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</si>
  <si>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</si>
  <si>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</si>
  <si>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</si>
  <si>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</si>
  <si>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</si>
  <si>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</si>
  <si>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</si>
  <si>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</si>
  <si>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</si>
  <si>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</si>
  <si>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</si>
  <si>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</si>
  <si>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</si>
  <si>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</si>
  <si>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</si>
  <si>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</si>
  <si>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</si>
  <si>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</si>
  <si>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</si>
  <si>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</si>
  <si>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</si>
  <si>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</si>
  <si>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</si>
  <si>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</si>
  <si>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</si>
  <si>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</si>
  <si>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</si>
  <si>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</si>
  <si>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</si>
  <si>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</si>
  <si>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</si>
  <si>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</si>
  <si>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</si>
  <si>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</si>
  <si>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</si>
  <si>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</si>
  <si>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</si>
  <si>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</si>
  <si>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</si>
  <si>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</si>
  <si>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</si>
  <si>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</si>
  <si>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</si>
  <si>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</si>
  <si>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</si>
  <si>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</si>
  <si>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</si>
  <si>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</si>
  <si>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</si>
  <si>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</si>
  <si>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</si>
  <si>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</si>
  <si>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</si>
  <si>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</si>
  <si>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</si>
  <si>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</si>
  <si>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</si>
  <si>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</si>
  <si>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</si>
  <si>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</si>
  <si>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</si>
  <si>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</si>
  <si>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</si>
  <si>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</si>
  <si>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</si>
  <si>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</si>
  <si>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</si>
  <si>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</si>
  <si>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</si>
  <si>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</si>
  <si>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</si>
  <si>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</si>
  <si>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</si>
  <si>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</si>
  <si>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</si>
  <si>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</si>
  <si>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</si>
  <si>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</si>
  <si>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</si>
  <si>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</si>
  <si>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</si>
  <si>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</si>
  <si>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</si>
  <si>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</si>
  <si>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</si>
  <si>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</si>
  <si>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</si>
  <si>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</si>
  <si>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</si>
  <si>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</si>
  <si>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</si>
  <si>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</si>
  <si>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</si>
  <si>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</si>
  <si>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</si>
  <si>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</si>
  <si>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</si>
  <si>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</si>
  <si>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</si>
  <si>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</si>
  <si>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</si>
  <si>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</si>
  <si>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</si>
  <si>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</si>
  <si>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</si>
  <si>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</si>
  <si>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</si>
  <si>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</si>
  <si>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</si>
  <si>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</si>
  <si>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</si>
  <si>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</si>
  <si>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</si>
  <si>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</si>
  <si>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</si>
  <si>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</si>
  <si>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</si>
  <si>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</si>
  <si>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</si>
  <si>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</si>
  <si>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</si>
  <si>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</si>
  <si>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</si>
  <si>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</si>
  <si>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</si>
  <si>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</si>
  <si>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</si>
  <si>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</si>
  <si>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</si>
  <si>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</si>
  <si>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</si>
  <si>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</si>
  <si>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</si>
  <si>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</si>
  <si>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</si>
  <si>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</si>
  <si>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</si>
  <si>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</si>
  <si>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</si>
  <si>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</si>
  <si>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</si>
  <si>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</si>
  <si>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</si>
  <si>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</si>
  <si>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</si>
  <si>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</si>
  <si>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</si>
  <si>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</si>
  <si>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</si>
  <si>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</si>
  <si>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</si>
  <si>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</si>
  <si>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</si>
  <si>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</si>
  <si>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</si>
  <si>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</si>
  <si>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</si>
  <si>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</si>
  <si>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</si>
  <si>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</si>
  <si>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</si>
  <si>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</si>
  <si>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</si>
  <si>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</si>
  <si>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</si>
  <si>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</si>
  <si>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</si>
  <si>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</si>
  <si>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</si>
  <si>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</si>
  <si>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</si>
  <si>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</si>
  <si>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</si>
  <si>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</si>
  <si>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</si>
  <si>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</si>
  <si>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</si>
  <si>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</si>
  <si>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</si>
  <si>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</si>
  <si>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</si>
  <si>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</si>
  <si>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</si>
  <si>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</si>
  <si>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</si>
  <si>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</si>
  <si>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</si>
  <si>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</si>
  <si>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</si>
  <si>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</si>
  <si>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</si>
  <si>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</si>
  <si>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</si>
  <si>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</si>
  <si>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</si>
  <si>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</si>
  <si>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</si>
  <si>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</si>
  <si>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</si>
  <si>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</si>
  <si>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</si>
  <si>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</si>
  <si>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</si>
  <si>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</si>
  <si>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</si>
  <si>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</si>
  <si>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</si>
  <si>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</si>
  <si>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</si>
  <si>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</si>
  <si>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</si>
  <si>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</si>
  <si>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</si>
  <si>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</si>
  <si>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</si>
  <si>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</si>
  <si>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</si>
  <si>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</si>
  <si>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</si>
  <si>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</si>
  <si>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</si>
  <si>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</si>
  <si>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</si>
  <si>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</si>
  <si>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</si>
  <si>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</si>
  <si>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</si>
  <si>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</si>
  <si>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</si>
  <si>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</si>
  <si>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</si>
  <si>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</si>
  <si>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</si>
  <si>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</si>
  <si>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</si>
  <si>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</si>
  <si>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</si>
  <si>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</si>
  <si>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</si>
  <si>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</si>
  <si>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</si>
  <si>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</si>
  <si>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</si>
  <si>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</si>
  <si>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</si>
  <si>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</si>
  <si>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</si>
  <si>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</si>
  <si>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</si>
  <si>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</si>
  <si>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</si>
  <si>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</si>
  <si>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</si>
  <si>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</si>
  <si>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</si>
  <si>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</si>
  <si>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</si>
  <si>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</si>
  <si>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</si>
  <si>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</si>
  <si>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</si>
  <si>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</si>
  <si>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</si>
  <si>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</si>
  <si>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</si>
  <si>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</si>
  <si>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</si>
  <si>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</si>
  <si>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</si>
  <si>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</si>
  <si>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</si>
  <si>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</si>
  <si>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</si>
  <si>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</si>
  <si>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</si>
  <si>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</si>
  <si>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</si>
  <si>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</si>
  <si>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</si>
  <si>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</si>
  <si>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</si>
  <si>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</si>
  <si>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</si>
  <si>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</si>
  <si>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</si>
  <si>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</si>
  <si>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</si>
  <si>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</si>
  <si>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</si>
  <si>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</si>
  <si>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</si>
  <si>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</si>
  <si>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</si>
  <si>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</si>
  <si>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</si>
  <si>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</si>
  <si>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</si>
  <si>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</si>
  <si>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</si>
  <si>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</si>
  <si>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</si>
  <si>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</si>
  <si>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</si>
  <si>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</si>
  <si>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</si>
  <si>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</si>
  <si>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</si>
  <si>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</si>
  <si>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</si>
  <si>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</si>
  <si>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</si>
  <si>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</si>
  <si>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</si>
  <si>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</si>
  <si>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</si>
  <si>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</si>
  <si>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</si>
  <si>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</si>
  <si>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</si>
  <si>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</si>
  <si>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</si>
  <si>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</si>
  <si>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</si>
  <si>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</si>
  <si>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</si>
  <si>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</si>
  <si>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</si>
  <si>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</si>
  <si>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</si>
  <si>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</si>
  <si>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</si>
  <si>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</si>
  <si>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</si>
  <si>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</si>
  <si>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</si>
  <si>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</si>
  <si>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</si>
  <si>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</si>
  <si>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</si>
  <si>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</si>
  <si>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</si>
  <si>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</si>
  <si>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</si>
  <si>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</si>
  <si>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</si>
  <si>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</si>
  <si>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</si>
  <si>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</si>
  <si>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</si>
  <si>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</si>
  <si>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</si>
  <si>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</si>
  <si>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</si>
  <si>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</si>
  <si>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</si>
  <si>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</si>
  <si>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</si>
  <si>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</si>
  <si>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</si>
  <si>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</si>
  <si>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</si>
  <si>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</si>
  <si>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</si>
  <si>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</si>
  <si>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</si>
  <si>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</si>
  <si>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</si>
  <si>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</si>
  <si>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</si>
  <si>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</si>
  <si>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</si>
  <si>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</si>
  <si>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</si>
  <si>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</si>
  <si>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</si>
  <si>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</si>
  <si>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</si>
  <si>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</si>
  <si>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</si>
  <si>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</si>
  <si>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</si>
  <si>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</si>
  <si>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</si>
  <si>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</si>
  <si>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</si>
  <si>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</si>
  <si>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</si>
  <si>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</si>
  <si>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</si>
  <si>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</si>
  <si>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</si>
  <si>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</si>
  <si>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</si>
  <si>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</si>
  <si>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</si>
  <si>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</si>
  <si>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</si>
  <si>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</si>
  <si>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</si>
  <si>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</si>
  <si>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</si>
  <si>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</si>
  <si>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</si>
  <si>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</si>
  <si>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</si>
  <si>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</si>
  <si>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</si>
  <si>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</si>
  <si>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</si>
  <si>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</si>
  <si>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</si>
  <si>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</si>
  <si>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</si>
  <si>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</si>
  <si>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</si>
  <si>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</si>
  <si>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</si>
  <si>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</si>
  <si>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</si>
  <si>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</si>
  <si>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</si>
  <si>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</si>
  <si>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</si>
  <si>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</si>
  <si>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</si>
  <si>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</si>
  <si>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</si>
  <si>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</si>
  <si>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</si>
  <si>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</si>
  <si>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</si>
  <si>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</si>
  <si>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</si>
  <si>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</si>
  <si>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</si>
  <si>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</si>
  <si>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</si>
  <si>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</si>
  <si>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</si>
  <si>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</si>
  <si>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</si>
  <si>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</si>
  <si>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</si>
  <si>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</si>
  <si>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</si>
  <si>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</si>
  <si>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</si>
  <si>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</si>
  <si>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</si>
  <si>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</si>
  <si>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</si>
  <si>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</si>
  <si>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</si>
  <si>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</si>
  <si>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</si>
  <si>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</si>
  <si>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</si>
  <si>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</si>
  <si>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</si>
  <si>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</si>
  <si>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</si>
  <si>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</si>
  <si>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</si>
  <si>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</si>
  <si>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</si>
  <si>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</si>
  <si>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</si>
  <si>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</si>
  <si>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</si>
  <si>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</si>
  <si>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</si>
  <si>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</si>
  <si>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</si>
  <si>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</si>
  <si>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</si>
  <si>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</si>
  <si>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</si>
  <si>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</si>
  <si>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</si>
  <si>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</si>
  <si>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</si>
  <si>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</si>
  <si>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</si>
  <si>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</si>
  <si>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</si>
  <si>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</si>
  <si>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</si>
  <si>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</si>
  <si>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</si>
  <si>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</si>
  <si>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</si>
  <si>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</si>
  <si>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</si>
  <si>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</si>
  <si>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</si>
  <si>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</si>
  <si>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</si>
  <si>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</si>
  <si>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</si>
  <si>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</si>
  <si>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</si>
  <si>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</si>
  <si>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</si>
  <si>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</si>
  <si>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</si>
  <si>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</si>
  <si>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</si>
  <si>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</si>
  <si>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</si>
  <si>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</si>
  <si>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</si>
  <si>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</si>
  <si>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</si>
  <si>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</si>
  <si>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</si>
  <si>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</si>
  <si>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</si>
  <si>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</si>
  <si>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</si>
  <si>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</si>
  <si>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</si>
  <si>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</si>
  <si>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</si>
  <si>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</si>
  <si>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</si>
  <si>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</si>
  <si>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</si>
  <si>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</si>
  <si>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</si>
  <si>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</si>
  <si>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</si>
  <si>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</si>
  <si>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</si>
  <si>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</si>
  <si>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</si>
  <si>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</si>
  <si>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</si>
  <si>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</si>
  <si>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</si>
  <si>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</si>
  <si>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</si>
  <si>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</si>
  <si>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</si>
  <si>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</si>
  <si>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</si>
  <si>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</si>
  <si>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</si>
  <si>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</si>
  <si>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</si>
  <si>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</si>
  <si>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</si>
  <si>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</si>
  <si>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</si>
  <si>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</si>
  <si>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</si>
  <si>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</si>
  <si>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</si>
  <si>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</si>
  <si>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</si>
  <si>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</si>
  <si>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</si>
  <si>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</si>
  <si>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</si>
  <si>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</si>
  <si>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</si>
  <si>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</si>
  <si>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</si>
  <si>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</si>
  <si>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</si>
  <si>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</si>
  <si>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</si>
  <si>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</si>
  <si>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</si>
  <si>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</si>
  <si>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</si>
  <si>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</si>
  <si>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</si>
  <si>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</si>
  <si>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</si>
  <si>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</si>
  <si>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</si>
  <si>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</si>
  <si>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</si>
  <si>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</si>
  <si>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</si>
  <si>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</si>
  <si>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</si>
  <si>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</si>
  <si>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</si>
  <si>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</si>
  <si>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</si>
  <si>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</si>
  <si>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</si>
  <si>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</si>
  <si>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</si>
  <si>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</si>
  <si>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</si>
  <si>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</si>
  <si>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</si>
  <si>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</si>
  <si>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</si>
  <si>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</si>
  <si>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</si>
  <si>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</si>
  <si>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</si>
  <si>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</si>
  <si>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</si>
  <si>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</si>
  <si>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</si>
  <si>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</si>
  <si>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</si>
  <si>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</si>
  <si>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</si>
  <si>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</si>
  <si>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</si>
  <si>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</si>
  <si>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</si>
  <si>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</si>
  <si>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</si>
  <si>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</si>
  <si>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</si>
  <si>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</si>
  <si>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</si>
  <si>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</si>
  <si>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</si>
  <si>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</si>
  <si>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</si>
  <si>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</si>
  <si>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</si>
  <si>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</si>
  <si>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</si>
  <si>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</si>
  <si>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</si>
  <si>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</si>
  <si>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</si>
  <si>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</si>
  <si>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</si>
  <si>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</si>
  <si>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</si>
  <si>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</si>
  <si>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</si>
  <si>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</si>
  <si>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</si>
  <si>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</si>
  <si>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</si>
  <si>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</si>
  <si>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</si>
  <si>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</si>
  <si>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</si>
  <si>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</si>
  <si>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</si>
  <si>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</si>
  <si>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</si>
  <si>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</si>
  <si>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</si>
  <si>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</si>
  <si>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</si>
  <si>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</si>
  <si>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</si>
  <si>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</si>
  <si>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</si>
  <si>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</si>
  <si>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</si>
  <si>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</si>
  <si>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</si>
  <si>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</si>
  <si>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</si>
  <si>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</si>
  <si>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</si>
  <si>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</si>
  <si>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</si>
  <si>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</si>
  <si>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</si>
  <si>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</si>
  <si>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</si>
  <si>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</si>
  <si>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</si>
  <si>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</si>
  <si>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</si>
  <si>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</si>
  <si>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</si>
  <si>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</si>
  <si>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</si>
  <si>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</si>
  <si>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</si>
  <si>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</si>
  <si>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</si>
  <si>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</si>
  <si>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</si>
  <si>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</si>
  <si>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</si>
  <si>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</si>
  <si>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</si>
  <si>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</si>
  <si>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</si>
  <si>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</si>
  <si>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</si>
  <si>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</si>
  <si>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</si>
  <si>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</si>
  <si>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</si>
  <si>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</si>
  <si>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</si>
  <si>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</si>
  <si>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</si>
  <si>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</si>
  <si>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</si>
  <si>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</si>
  <si>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</si>
  <si>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</si>
  <si>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</si>
  <si>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</si>
  <si>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</si>
  <si>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</si>
  <si>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</si>
  <si>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</si>
  <si>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</si>
  <si>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</si>
  <si>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</si>
  <si>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</si>
  <si>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</si>
  <si>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</si>
  <si>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</si>
  <si>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</si>
  <si>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</si>
  <si>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</si>
  <si>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</si>
  <si>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</si>
  <si>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</si>
  <si>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</si>
  <si>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</si>
  <si>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</si>
  <si>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</si>
  <si>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</si>
  <si>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</si>
  <si>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</si>
  <si>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</si>
  <si>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</si>
  <si>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</si>
  <si>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</si>
  <si>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</si>
  <si>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</si>
  <si>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</si>
  <si>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</si>
  <si>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</si>
  <si>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</si>
  <si>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</si>
  <si>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</si>
  <si>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</si>
  <si>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</si>
  <si>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</si>
  <si>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</si>
  <si>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</si>
  <si>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</si>
  <si>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</si>
  <si>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</si>
  <si>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</si>
  <si>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</si>
  <si>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</si>
  <si>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</si>
  <si>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</si>
  <si>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</si>
  <si>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</si>
  <si>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</si>
  <si>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</si>
  <si>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</si>
  <si>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</si>
  <si>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</si>
  <si>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</si>
  <si>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</si>
  <si>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</si>
  <si>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</si>
  <si>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</si>
  <si>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</si>
  <si>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</si>
  <si>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</si>
  <si>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</si>
  <si>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</si>
  <si>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</si>
  <si>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</si>
  <si>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</si>
  <si>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</si>
  <si>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</si>
  <si>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</si>
  <si>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</si>
  <si>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</si>
  <si>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</si>
  <si>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</si>
  <si>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</si>
  <si>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</si>
  <si>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</si>
  <si>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</si>
  <si>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</si>
  <si>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</si>
  <si>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</si>
  <si>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</si>
  <si>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</si>
  <si>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</si>
  <si>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</si>
  <si>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</si>
  <si>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</si>
  <si>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</si>
  <si>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</si>
  <si>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</si>
  <si>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</si>
  <si>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</si>
  <si>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</si>
  <si>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</si>
  <si>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</si>
  <si>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</si>
  <si>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</si>
  <si>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</si>
  <si>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</si>
  <si>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</si>
  <si>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</si>
  <si>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</si>
  <si>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</si>
  <si>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</si>
  <si>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</si>
  <si>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</si>
  <si>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</si>
  <si>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</si>
  <si>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</si>
  <si>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</si>
  <si>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</si>
  <si>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</si>
  <si>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</si>
  <si>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</si>
  <si>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</si>
  <si>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</si>
  <si>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</si>
  <si>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</si>
  <si>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</si>
  <si>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</si>
  <si>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</si>
  <si>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</si>
  <si>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</si>
  <si>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</si>
  <si>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</si>
  <si>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</si>
  <si>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</si>
  <si>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</si>
  <si>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</si>
  <si>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</si>
  <si>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</si>
  <si>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</si>
  <si>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</si>
  <si>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</si>
  <si>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</si>
  <si>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</si>
  <si>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</si>
  <si>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</si>
  <si>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</si>
  <si>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</si>
  <si>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</si>
  <si>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</si>
  <si>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</si>
  <si>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</si>
  <si>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</si>
  <si>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</si>
  <si>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</si>
  <si>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</si>
  <si>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</si>
  <si>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</si>
  <si>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</si>
  <si>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</si>
  <si>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</si>
  <si>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</si>
  <si>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</si>
  <si>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</si>
  <si>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</si>
  <si>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</si>
  <si>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</si>
  <si>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</si>
  <si>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</si>
  <si>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</si>
  <si>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</si>
  <si>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</si>
  <si>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</si>
  <si>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</si>
  <si>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</si>
  <si>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</si>
  <si>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</si>
  <si>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</si>
  <si>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</si>
  <si>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</si>
  <si>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</si>
  <si>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</si>
  <si>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</si>
  <si>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</si>
  <si>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</si>
  <si>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</si>
  <si>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</si>
  <si>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</si>
  <si>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</si>
  <si>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</si>
  <si>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</si>
  <si>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</si>
  <si>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</si>
  <si>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</si>
  <si>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</si>
  <si>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</si>
  <si>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</si>
  <si>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</si>
  <si>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</si>
  <si>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</si>
  <si>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</si>
  <si>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</si>
  <si>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</si>
  <si>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</si>
  <si>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</si>
  <si>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</si>
  <si>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</si>
  <si>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</si>
  <si>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</si>
  <si>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</si>
  <si>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</si>
  <si>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</si>
  <si>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</si>
  <si>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</si>
  <si>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</si>
  <si>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</si>
  <si>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</si>
  <si>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</si>
  <si>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</si>
  <si>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</si>
  <si>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</si>
  <si>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</si>
  <si>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</si>
  <si>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</si>
  <si>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</si>
  <si>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</si>
  <si>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</si>
  <si>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</si>
  <si>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</si>
  <si>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</si>
  <si>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</si>
  <si>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</si>
  <si>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</si>
  <si>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</si>
  <si>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</si>
  <si>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</si>
  <si>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</si>
  <si>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</si>
  <si>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</si>
  <si>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</si>
  <si>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</si>
  <si>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</si>
  <si>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</si>
  <si>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</si>
  <si>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</si>
  <si>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</si>
  <si>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</si>
  <si>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</si>
  <si>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</si>
  <si>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</si>
  <si>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</si>
  <si>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</si>
  <si>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</si>
  <si>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</si>
  <si>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</si>
  <si>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</si>
  <si>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</si>
  <si>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</si>
  <si>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</si>
  <si>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</si>
  <si>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</si>
  <si>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</si>
  <si>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</si>
  <si>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</si>
  <si>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</si>
  <si>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</si>
  <si>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</si>
  <si>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</si>
  <si>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</si>
  <si>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</si>
  <si>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</si>
  <si>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</si>
  <si>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</si>
  <si>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</si>
  <si>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</si>
  <si>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</si>
  <si>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</si>
  <si>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</si>
  <si>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</si>
  <si>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</si>
  <si>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</si>
  <si>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</si>
  <si>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</si>
  <si>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</si>
  <si>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</si>
  <si>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</si>
  <si>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</si>
  <si>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</si>
  <si>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</si>
  <si>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</si>
  <si>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</si>
  <si>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</si>
  <si>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</si>
  <si>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</si>
  <si>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</si>
  <si>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</si>
  <si>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</si>
  <si>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</si>
  <si>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</si>
  <si>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</si>
  <si>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</si>
  <si>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</si>
  <si>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</si>
  <si>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</si>
  <si>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</si>
  <si>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</si>
  <si>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</si>
  <si>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</si>
  <si>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</si>
  <si>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</si>
  <si>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</si>
  <si>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</si>
  <si>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</si>
  <si>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</si>
  <si>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</si>
  <si>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</si>
  <si>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</si>
  <si>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</si>
  <si>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</si>
  <si>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</si>
  <si>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</si>
  <si>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</si>
  <si>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</si>
  <si>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</si>
  <si>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</si>
  <si>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</si>
  <si>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</si>
  <si>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</si>
  <si>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</si>
  <si>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</si>
  <si>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</si>
  <si>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</si>
  <si>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</si>
  <si>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</si>
  <si>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</si>
  <si>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</si>
  <si>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</si>
  <si>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</si>
  <si>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</si>
  <si>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</si>
  <si>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</si>
  <si>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</si>
  <si>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</si>
  <si>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</si>
  <si>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</si>
  <si>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</si>
  <si>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</si>
  <si>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</si>
  <si>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</si>
  <si>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</si>
  <si>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</si>
  <si>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</si>
  <si>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</si>
  <si>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</si>
  <si>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</si>
  <si>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</si>
  <si>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</si>
  <si>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</si>
  <si>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</si>
  <si>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</si>
  <si>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</si>
  <si>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</si>
  <si>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</si>
  <si>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</si>
  <si>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</si>
  <si>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</si>
  <si>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</si>
  <si>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</si>
  <si>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</si>
  <si>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</si>
  <si>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</si>
  <si>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</si>
  <si>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</si>
  <si>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</si>
  <si>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</si>
  <si>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</si>
  <si>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</si>
  <si>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</si>
  <si>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</si>
  <si>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</si>
  <si>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</si>
  <si>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</si>
  <si>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</si>
  <si>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</si>
  <si>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</si>
  <si>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</si>
  <si>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</si>
  <si>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</si>
  <si>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</si>
  <si>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</si>
  <si>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</si>
  <si>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</si>
  <si>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</si>
  <si>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</si>
  <si>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</si>
  <si>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</si>
  <si>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</si>
  <si>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</si>
  <si>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</si>
  <si>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</si>
  <si>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</si>
  <si>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</si>
  <si>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</si>
  <si>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</si>
  <si>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</si>
  <si>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</si>
  <si>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</si>
  <si>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</si>
  <si>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</si>
  <si>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</si>
  <si>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</si>
  <si>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</si>
  <si>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</si>
  <si>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</si>
  <si>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</si>
  <si>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</si>
  <si>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</si>
  <si>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</si>
  <si>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</si>
  <si>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</si>
  <si>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</si>
  <si>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</si>
  <si>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</si>
  <si>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</si>
  <si>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</si>
  <si>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</si>
  <si>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</si>
  <si>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</si>
  <si>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</si>
  <si>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</si>
  <si>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</si>
  <si>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</si>
  <si>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</si>
  <si>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</si>
  <si>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</si>
  <si>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</si>
  <si>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</si>
  <si>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</si>
  <si>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</si>
  <si>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</si>
  <si>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</si>
  <si>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</si>
  <si>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</si>
  <si>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</si>
  <si>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</si>
  <si>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</si>
  <si>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</si>
  <si>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</si>
  <si>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</si>
  <si>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</si>
  <si>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</si>
  <si>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</si>
  <si>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</si>
  <si>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</si>
  <si>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</si>
  <si>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</si>
  <si>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</si>
  <si>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</si>
  <si>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</si>
  <si>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</si>
  <si>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</si>
  <si>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</si>
  <si>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</si>
  <si>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</si>
  <si>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</si>
  <si>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</si>
  <si>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</si>
  <si>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</si>
  <si>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</si>
  <si>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</si>
  <si>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</si>
  <si>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</si>
  <si>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</si>
  <si>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</si>
  <si>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</si>
  <si>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</si>
  <si>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</si>
  <si>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</si>
  <si>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</si>
  <si>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</si>
  <si>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</si>
  <si>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</si>
  <si>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</si>
  <si>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</si>
  <si>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</si>
  <si>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</si>
  <si>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</si>
  <si>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</si>
  <si>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</si>
  <si>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</si>
  <si>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</si>
  <si>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</si>
  <si>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</si>
  <si>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</si>
  <si>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</si>
  <si>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</si>
  <si>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</si>
  <si>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</si>
  <si>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</si>
  <si>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</si>
  <si>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</si>
  <si>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</si>
  <si>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</si>
  <si>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</si>
  <si>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</si>
  <si>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</si>
  <si>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</si>
  <si>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</si>
  <si>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</si>
  <si>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</si>
  <si>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</si>
  <si>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</si>
  <si>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</si>
  <si>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</si>
  <si>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</si>
  <si>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</si>
  <si>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</si>
  <si>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</si>
  <si>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</si>
  <si>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</si>
  <si>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</si>
  <si>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</si>
  <si>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</si>
  <si>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</si>
  <si>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</si>
  <si>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</si>
  <si>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</si>
  <si>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</si>
  <si>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</si>
  <si>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</si>
  <si>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</si>
  <si>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</si>
  <si>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</si>
  <si>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</si>
  <si>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</si>
  <si>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</si>
  <si>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</si>
  <si>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</si>
  <si>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</si>
  <si>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</si>
  <si>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</si>
  <si>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</si>
  <si>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</si>
  <si>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</si>
  <si>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</si>
  <si>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</si>
  <si>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</si>
  <si>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</si>
  <si>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</si>
  <si>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</si>
  <si>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</si>
  <si>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</si>
  <si>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</si>
  <si>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</si>
  <si>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</si>
  <si>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</si>
  <si>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</si>
  <si>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</si>
  <si>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</si>
  <si>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</si>
  <si>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</si>
  <si>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</si>
  <si>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</si>
  <si>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</si>
  <si>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</si>
  <si>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</si>
  <si>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</si>
  <si>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</si>
  <si>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</si>
  <si>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</si>
  <si>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</si>
  <si>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</si>
  <si>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</si>
  <si>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</si>
  <si>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</si>
  <si>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</si>
  <si>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</si>
  <si>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</si>
  <si>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</si>
  <si>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</si>
  <si>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</si>
  <si>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</si>
  <si>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</si>
  <si>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</si>
  <si>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</si>
  <si>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</si>
  <si>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</si>
  <si>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</si>
  <si>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</si>
  <si>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</si>
  <si>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</si>
  <si>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</si>
  <si>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</si>
  <si>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</si>
  <si>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</si>
  <si>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</si>
  <si>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</si>
  <si>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</si>
  <si>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</si>
  <si>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</si>
  <si>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</si>
  <si>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</si>
  <si>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</si>
  <si>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</si>
  <si>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</si>
  <si>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</si>
  <si>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</si>
  <si>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</si>
  <si>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</si>
  <si>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</si>
  <si>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</si>
  <si>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</si>
  <si>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</si>
  <si>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</si>
  <si>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</si>
  <si>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</si>
  <si>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</si>
  <si>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</si>
  <si>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</si>
  <si>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</si>
  <si>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</si>
  <si>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</si>
  <si>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</si>
  <si>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</si>
  <si>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</si>
  <si>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</si>
  <si>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</si>
  <si>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</si>
  <si>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</si>
  <si>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</si>
  <si>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</si>
  <si>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</si>
  <si>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</si>
  <si>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</si>
  <si>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</si>
  <si>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</si>
  <si>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</si>
  <si>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</si>
  <si>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</si>
  <si>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</si>
  <si>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</si>
  <si>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</si>
  <si>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</si>
  <si>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</si>
  <si>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</si>
  <si>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</si>
  <si>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</si>
  <si>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</si>
  <si>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</si>
  <si>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</si>
  <si>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</si>
  <si>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</si>
  <si>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</si>
  <si>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</si>
  <si>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</si>
  <si>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</si>
  <si>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</si>
  <si>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</si>
  <si>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</si>
  <si>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</si>
  <si>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</si>
  <si>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</si>
  <si>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</si>
  <si>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</si>
  <si>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</si>
  <si>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</si>
  <si>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</si>
  <si>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</si>
  <si>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</si>
  <si>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</si>
  <si>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</si>
  <si>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</si>
  <si>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</si>
  <si>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</si>
  <si>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</si>
  <si>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</si>
  <si>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</si>
  <si>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</si>
  <si>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</si>
  <si>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</si>
  <si>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</si>
  <si>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</si>
  <si>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</si>
  <si>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</si>
  <si>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</si>
  <si>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</si>
  <si>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</si>
  <si>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</si>
  <si>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</si>
  <si>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</si>
  <si>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</si>
  <si>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</si>
  <si>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</si>
  <si>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</si>
  <si>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</si>
  <si>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</si>
  <si>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</si>
  <si>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</si>
  <si>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</si>
  <si>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</si>
  <si>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</si>
  <si>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</si>
  <si>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</si>
  <si>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</si>
  <si>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</si>
  <si>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</si>
  <si>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</si>
  <si>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</si>
  <si>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</si>
  <si>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</si>
  <si>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</si>
  <si>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</si>
  <si>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</si>
  <si>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</si>
  <si>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</si>
  <si>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</si>
  <si>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</si>
  <si>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</si>
  <si>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</si>
  <si>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</si>
  <si>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</si>
  <si>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</si>
  <si>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</si>
  <si>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</si>
  <si>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</si>
  <si>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</si>
  <si>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</si>
  <si>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</si>
  <si>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</si>
  <si>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</si>
  <si>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</si>
  <si>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</si>
  <si>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</si>
  <si>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</si>
  <si>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</si>
  <si>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</si>
  <si>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</si>
  <si>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</si>
  <si>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</si>
  <si>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</si>
  <si>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</si>
  <si>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</si>
  <si>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</si>
  <si>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</si>
  <si>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</si>
  <si>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</si>
  <si>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</si>
  <si>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</si>
  <si>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</si>
  <si>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</si>
  <si>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</si>
  <si>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</si>
  <si>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</si>
  <si>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</si>
  <si>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</si>
  <si>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</si>
  <si>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</si>
  <si>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</si>
  <si>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</si>
  <si>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</si>
  <si>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</si>
  <si>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</si>
  <si>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</si>
  <si>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</si>
  <si>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</si>
  <si>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</si>
  <si>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</si>
  <si>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</si>
  <si>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</si>
  <si>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</si>
  <si>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</si>
  <si>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</si>
  <si>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</si>
  <si>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</si>
  <si>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</si>
  <si>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</si>
  <si>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</si>
  <si>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</si>
  <si>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</si>
  <si>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</si>
  <si>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</si>
  <si>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</si>
  <si>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</si>
  <si>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</si>
  <si>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</si>
  <si>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</si>
  <si>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</si>
  <si>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</si>
  <si>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</si>
  <si>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</si>
  <si>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</si>
  <si>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</si>
  <si>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</si>
  <si>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</si>
  <si>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</si>
  <si>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</si>
  <si>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</si>
  <si>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</si>
  <si>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</si>
  <si>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</si>
  <si>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</si>
  <si>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</si>
  <si>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</si>
  <si>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</si>
  <si>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</si>
  <si>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</si>
  <si>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</si>
  <si>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</si>
  <si>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</si>
  <si>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</si>
  <si>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</si>
  <si>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</si>
  <si>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</si>
  <si>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</si>
  <si>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</si>
  <si>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</si>
  <si>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</si>
  <si>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</si>
  <si>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</si>
  <si>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</si>
  <si>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</si>
  <si>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</si>
  <si>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</si>
  <si>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</si>
  <si>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</si>
  <si>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</si>
  <si>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</si>
  <si>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</si>
  <si>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</si>
  <si>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</si>
  <si>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</si>
  <si>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</si>
  <si>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</si>
  <si>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</si>
  <si>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</si>
  <si>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</si>
  <si>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</si>
  <si>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</si>
  <si>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</si>
  <si>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</si>
  <si>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</si>
  <si>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</si>
  <si>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</si>
  <si>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</si>
  <si>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</si>
  <si>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</si>
  <si>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</si>
  <si>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</si>
  <si>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</si>
  <si>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</si>
  <si>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</si>
  <si>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</si>
  <si>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</si>
  <si>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</si>
  <si>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</si>
  <si>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</si>
  <si>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</si>
  <si>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</si>
  <si>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</si>
  <si>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</si>
  <si>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</si>
  <si>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</si>
  <si>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</si>
  <si>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</si>
  <si>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</si>
  <si>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</si>
  <si>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</si>
  <si>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</si>
  <si>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</si>
  <si>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</si>
  <si>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</si>
  <si>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</si>
  <si>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</si>
  <si>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</si>
  <si>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</si>
  <si>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</si>
  <si>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</si>
  <si>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</si>
  <si>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</si>
  <si>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</si>
  <si>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</si>
  <si>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</si>
  <si>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</si>
  <si>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</si>
  <si>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</si>
  <si>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</si>
  <si>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</si>
  <si>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</si>
  <si>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</si>
  <si>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</si>
  <si>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</si>
  <si>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</si>
  <si>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</si>
  <si>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</si>
  <si>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</si>
  <si>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</si>
  <si>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</si>
  <si>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</si>
  <si>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</si>
  <si>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</si>
  <si>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</si>
  <si>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</si>
  <si>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</si>
  <si>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</si>
  <si>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</si>
  <si>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</si>
  <si>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</si>
  <si>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</si>
  <si>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</si>
  <si>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</si>
  <si>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</si>
  <si>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</si>
  <si>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</si>
  <si>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</si>
  <si>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</si>
  <si>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</si>
  <si>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</si>
  <si>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</si>
  <si>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</si>
  <si>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</si>
  <si>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</si>
  <si>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</si>
  <si>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</si>
  <si>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</si>
  <si>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</si>
  <si>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</si>
  <si>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</si>
  <si>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</si>
  <si>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</si>
  <si>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</si>
  <si>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</si>
  <si>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</si>
  <si>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</si>
  <si>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</si>
  <si>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</si>
  <si>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</si>
  <si>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</si>
  <si>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</si>
  <si>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</si>
  <si>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</si>
  <si>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</si>
  <si>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</si>
  <si>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</si>
  <si>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</si>
  <si>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</si>
  <si>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</si>
  <si>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</si>
  <si>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</si>
  <si>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</si>
  <si>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</si>
  <si>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</si>
  <si>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</si>
  <si>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</si>
  <si>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</si>
  <si>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</si>
  <si>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</si>
  <si>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</si>
  <si>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</si>
  <si>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</si>
  <si>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</si>
  <si>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</si>
  <si>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</si>
  <si>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</si>
  <si>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</si>
  <si>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</si>
  <si>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</si>
  <si>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</si>
  <si>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</si>
  <si>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</si>
  <si>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</si>
  <si>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</si>
  <si>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</si>
  <si>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</si>
  <si>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</si>
  <si>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</si>
  <si>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</si>
  <si>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</si>
  <si>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</si>
  <si>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</si>
  <si>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</si>
  <si>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</si>
  <si>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</si>
  <si>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</si>
  <si>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</si>
  <si>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</si>
  <si>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</si>
  <si>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</si>
  <si>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</si>
  <si>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</si>
  <si>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</si>
  <si>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</si>
  <si>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</si>
  <si>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</si>
  <si>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</si>
  <si>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</si>
  <si>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</si>
  <si>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</si>
  <si>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</si>
  <si>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</si>
  <si>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</si>
  <si>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</si>
  <si>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</si>
  <si>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</si>
  <si>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</si>
  <si>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</si>
  <si>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</si>
  <si>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</si>
  <si>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</si>
  <si>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</si>
  <si>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</si>
  <si>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</si>
  <si>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</si>
  <si>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</si>
  <si>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</si>
  <si>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</si>
  <si>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</si>
  <si>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</si>
  <si>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</si>
  <si>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</si>
  <si>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</si>
  <si>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</si>
  <si>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</si>
  <si>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</si>
  <si>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</si>
  <si>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</si>
  <si>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</si>
  <si>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</si>
  <si>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</si>
  <si>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</si>
  <si>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</si>
  <si>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</si>
  <si>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</si>
  <si>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</si>
  <si>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</si>
  <si>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</si>
  <si>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</si>
  <si>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</si>
  <si>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</si>
  <si>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</si>
  <si>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</si>
  <si>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</si>
  <si>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</si>
  <si>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</si>
  <si>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</si>
  <si>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</si>
  <si>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</si>
  <si>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</si>
  <si>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</si>
  <si>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</si>
  <si>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</si>
  <si>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</si>
  <si>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</si>
  <si>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</si>
  <si>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</si>
  <si>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</si>
  <si>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</si>
  <si>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</si>
  <si>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</si>
  <si>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</si>
  <si>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</si>
  <si>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</si>
  <si>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</si>
  <si>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</si>
  <si>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</si>
  <si>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</si>
  <si>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</si>
  <si>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</si>
  <si>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</si>
  <si>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</si>
  <si>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</si>
  <si>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</si>
  <si>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</si>
  <si>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</si>
  <si>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</si>
  <si>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</si>
  <si>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</si>
  <si>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</si>
  <si>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</si>
  <si>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</si>
  <si>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</si>
  <si>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</si>
  <si>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</si>
  <si>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</si>
  <si>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</si>
  <si>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</si>
  <si>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</si>
  <si>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</si>
  <si>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</si>
  <si>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</si>
  <si>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</si>
  <si>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</si>
  <si>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</si>
  <si>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</si>
  <si>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</si>
  <si>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</si>
  <si>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</si>
  <si>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</si>
  <si>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</si>
  <si>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</si>
  <si>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</si>
  <si>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</si>
  <si>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</si>
  <si>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</si>
  <si>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</si>
  <si>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</si>
  <si>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</si>
  <si>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</si>
  <si>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</si>
  <si>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</si>
  <si>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</si>
  <si>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</si>
  <si>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</si>
  <si>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</si>
  <si>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</si>
  <si>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</si>
  <si>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</si>
  <si>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</si>
  <si>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</si>
  <si>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</si>
  <si>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</si>
  <si>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</si>
  <si>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</si>
  <si>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</si>
  <si>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</si>
  <si>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</si>
  <si>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</si>
  <si>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</si>
  <si>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</si>
  <si>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</si>
  <si>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</si>
  <si>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</si>
  <si>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</si>
  <si>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</si>
  <si>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</si>
  <si>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</si>
  <si>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</si>
  <si>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</si>
  <si>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</si>
  <si>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</si>
  <si>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</si>
  <si>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</si>
  <si>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</si>
  <si>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</si>
  <si>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</si>
  <si>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</si>
  <si>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</si>
  <si>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</si>
  <si>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</si>
  <si>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</si>
  <si>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</si>
  <si>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</si>
  <si>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</si>
  <si>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</si>
  <si>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</si>
  <si>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</si>
  <si>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</si>
  <si>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</si>
  <si>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</si>
  <si>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</si>
  <si>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</si>
  <si>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</si>
  <si>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</si>
  <si>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</si>
  <si>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</si>
  <si>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</si>
  <si>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</si>
  <si>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</si>
  <si>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</si>
  <si>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</si>
  <si>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</si>
  <si>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</si>
  <si>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</si>
  <si>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</si>
  <si>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</si>
  <si>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</si>
  <si>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</si>
  <si>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</si>
  <si>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</si>
  <si>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</si>
  <si>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</si>
  <si>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</si>
  <si>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</si>
  <si>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</si>
  <si>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</si>
  <si>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</si>
  <si>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</si>
  <si>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</si>
  <si>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</si>
  <si>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</si>
  <si>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</si>
  <si>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</si>
  <si>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</si>
  <si>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</si>
  <si>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</si>
  <si>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</si>
  <si>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</si>
  <si>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</si>
  <si>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</si>
  <si>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</si>
  <si>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</si>
  <si>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</si>
  <si>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</si>
  <si>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</si>
  <si>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</si>
  <si>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</si>
  <si>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</si>
  <si>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</si>
  <si>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</si>
  <si>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</si>
  <si>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</si>
  <si>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</si>
  <si>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</si>
  <si>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</si>
  <si>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</si>
  <si>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</si>
  <si>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</si>
  <si>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</si>
  <si>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</si>
  <si>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</si>
  <si>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</si>
  <si>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</si>
  <si>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</si>
  <si>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</si>
  <si>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</si>
  <si>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</si>
  <si>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</si>
  <si>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</si>
  <si>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</si>
  <si>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</si>
  <si>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</si>
  <si>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</si>
  <si>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</si>
  <si>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</si>
  <si>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</si>
  <si>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</si>
  <si>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</si>
  <si>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</si>
  <si>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</si>
  <si>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</si>
  <si>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</si>
  <si>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</si>
  <si>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</si>
  <si>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</si>
  <si>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</si>
  <si>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</si>
  <si>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</si>
  <si>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</si>
  <si>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</si>
  <si>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</si>
  <si>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</si>
  <si>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</si>
  <si>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</si>
  <si>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</si>
  <si>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</si>
  <si>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</si>
  <si>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</si>
  <si>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</si>
  <si>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</si>
  <si>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</si>
  <si>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</si>
  <si>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</si>
  <si>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</si>
  <si>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</si>
  <si>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</si>
  <si>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</si>
  <si>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</si>
  <si>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</si>
  <si>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</si>
  <si>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</si>
  <si>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</si>
  <si>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</si>
  <si>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</si>
  <si>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</si>
  <si>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</si>
  <si>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</si>
  <si>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</si>
  <si>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</si>
  <si>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</si>
  <si>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</si>
  <si>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</si>
  <si>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</si>
  <si>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</si>
  <si>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</si>
  <si>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</si>
  <si>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</si>
  <si>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</si>
  <si>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</si>
  <si>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</si>
  <si>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</si>
  <si>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</si>
  <si>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</si>
  <si>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</si>
  <si>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</si>
  <si>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</si>
  <si>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</si>
  <si>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</si>
  <si>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</si>
  <si>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</si>
  <si>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</si>
  <si>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</si>
  <si>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</si>
  <si>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</si>
  <si>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</si>
  <si>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</si>
  <si>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</si>
  <si>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</si>
  <si>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</si>
  <si>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</si>
  <si>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</si>
  <si>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</si>
  <si>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</si>
  <si>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</si>
  <si>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</si>
  <si>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</si>
  <si>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</si>
  <si>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</si>
  <si>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</si>
  <si>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</si>
  <si>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</si>
  <si>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</si>
  <si>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</si>
  <si>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</si>
  <si>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</si>
  <si>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</si>
  <si>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</si>
  <si>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</si>
  <si>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</si>
  <si>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</si>
  <si>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</si>
  <si>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</si>
  <si>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</si>
  <si>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</si>
  <si>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</si>
  <si>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</si>
  <si>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</si>
  <si>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</si>
  <si>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</si>
  <si>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</si>
  <si>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</si>
  <si>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</si>
  <si>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</si>
  <si>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</si>
  <si>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</si>
  <si>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</si>
  <si>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</si>
  <si>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</si>
  <si>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</si>
  <si>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</si>
  <si>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</si>
  <si>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</si>
  <si>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</si>
  <si>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</si>
  <si>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</si>
  <si>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</si>
  <si>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</si>
  <si>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</si>
  <si>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</si>
  <si>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</si>
  <si>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</si>
  <si>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</si>
  <si>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</si>
  <si>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</si>
  <si>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</si>
  <si>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</si>
  <si>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</si>
  <si>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</si>
  <si>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</si>
  <si>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</si>
  <si>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</si>
  <si>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</si>
  <si>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</si>
  <si>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</si>
  <si>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</si>
  <si>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</si>
  <si>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</si>
  <si>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</si>
  <si>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</si>
  <si>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</si>
  <si>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</si>
  <si>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</si>
  <si>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</si>
  <si>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</si>
  <si>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</si>
  <si>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</si>
  <si>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</si>
  <si>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</si>
  <si>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</si>
  <si>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</si>
  <si>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</si>
  <si>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</si>
  <si>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</si>
  <si>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</si>
  <si>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</si>
  <si>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</si>
  <si>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</si>
  <si>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</si>
  <si>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</si>
  <si>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</si>
  <si>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</si>
  <si>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</si>
  <si>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</si>
  <si>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</si>
  <si>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</si>
  <si>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</si>
  <si>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</si>
  <si>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</si>
  <si>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</si>
  <si>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</si>
  <si>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</si>
  <si>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</si>
  <si>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</si>
  <si>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</si>
  <si>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</si>
  <si>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</si>
  <si>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</si>
  <si>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</si>
  <si>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</si>
  <si>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</si>
  <si>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</si>
  <si>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</si>
  <si>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</si>
  <si>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</si>
  <si>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</si>
  <si>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</si>
  <si>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</si>
  <si>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</si>
  <si>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</si>
  <si>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</si>
  <si>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</si>
  <si>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</si>
  <si>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</si>
  <si>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</si>
  <si>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</si>
  <si>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</si>
  <si>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</si>
  <si>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</si>
  <si>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</si>
  <si>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</si>
  <si>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</si>
  <si>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</si>
  <si>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</si>
  <si>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</si>
  <si>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</si>
  <si>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</si>
  <si>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</si>
  <si>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</si>
  <si>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</si>
  <si>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</si>
  <si>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</si>
  <si>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</si>
  <si>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</si>
  <si>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</si>
  <si>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</si>
  <si>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</si>
  <si>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</si>
  <si>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</si>
  <si>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</si>
  <si>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</si>
  <si>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</si>
  <si>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</si>
  <si>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</si>
  <si>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</si>
  <si>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</si>
  <si>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</si>
  <si>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</si>
  <si>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</si>
  <si>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</si>
  <si>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</si>
  <si>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</si>
  <si>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</si>
  <si>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</si>
  <si>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</si>
  <si>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</si>
  <si>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</si>
  <si>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</si>
  <si>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</si>
  <si>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</si>
  <si>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</si>
  <si>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</si>
  <si>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</si>
  <si>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</si>
  <si>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</si>
  <si>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</si>
  <si>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</si>
  <si>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</si>
  <si>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</si>
  <si>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</si>
  <si>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</si>
  <si>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</si>
  <si>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</si>
  <si>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</si>
  <si>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</si>
  <si>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</si>
  <si>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</si>
  <si>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</si>
  <si>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</si>
  <si>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</si>
  <si>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</si>
  <si>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</si>
  <si>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</si>
  <si>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</si>
  <si>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</si>
  <si>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</si>
  <si>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</si>
  <si>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</si>
  <si>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</si>
  <si>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</si>
  <si>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</si>
  <si>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</si>
  <si>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</si>
  <si>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</si>
  <si>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</si>
  <si>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</si>
  <si>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</si>
  <si>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</si>
  <si>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</si>
  <si>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</si>
  <si>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</si>
  <si>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</si>
  <si>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</si>
  <si>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</si>
  <si>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</si>
  <si>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</si>
  <si>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</si>
  <si>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</si>
  <si>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</si>
  <si>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</si>
  <si>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</si>
  <si>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</si>
  <si>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</si>
  <si>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</si>
  <si>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</si>
  <si>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</si>
  <si>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</si>
  <si>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</si>
  <si>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</si>
  <si>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</si>
  <si>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</si>
  <si>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</si>
  <si>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</si>
  <si>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</si>
  <si>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</si>
  <si>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</si>
  <si>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</si>
  <si>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</si>
  <si>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</si>
  <si>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</si>
  <si>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</si>
  <si>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</si>
  <si>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</si>
  <si>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</si>
  <si>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</si>
  <si>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</si>
  <si>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</si>
  <si>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</si>
  <si>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</si>
  <si>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</si>
  <si>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</si>
  <si>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</si>
  <si>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</si>
  <si>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</si>
  <si>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</si>
  <si>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</si>
  <si>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</si>
  <si>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</si>
  <si>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</si>
  <si>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</si>
  <si>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</si>
  <si>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</si>
  <si>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</si>
  <si>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</si>
  <si>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</si>
  <si>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</si>
  <si>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</si>
  <si>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</si>
  <si>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</si>
  <si>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</si>
  <si>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</si>
  <si>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</si>
  <si>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</si>
  <si>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</si>
  <si>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</si>
  <si>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</si>
  <si>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</si>
  <si>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</si>
  <si>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</si>
  <si>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</si>
  <si>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</si>
  <si>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</si>
  <si>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</si>
  <si>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</si>
  <si>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</si>
  <si>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</si>
  <si>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</si>
  <si>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</si>
  <si>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</si>
  <si>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</si>
  <si>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</si>
  <si>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</si>
  <si>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</si>
  <si>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</si>
  <si>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</si>
  <si>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</si>
  <si>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</si>
  <si>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</si>
  <si>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</si>
  <si>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</si>
  <si>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</si>
  <si>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</si>
  <si>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</si>
  <si>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</si>
  <si>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</si>
  <si>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</si>
  <si>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</si>
  <si>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</si>
  <si>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</si>
  <si>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</si>
  <si>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</si>
  <si>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</si>
  <si>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</si>
  <si>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</si>
  <si>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</si>
  <si>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</si>
  <si>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</si>
  <si>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</si>
  <si>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</si>
  <si>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</si>
  <si>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</si>
  <si>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</si>
  <si>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</si>
  <si>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</si>
  <si>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</si>
  <si>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</si>
  <si>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</si>
  <si>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</si>
  <si>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</si>
  <si>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</si>
  <si>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</si>
  <si>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</si>
  <si>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</si>
  <si>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</si>
  <si>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</si>
  <si>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</si>
  <si>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</si>
  <si>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</si>
  <si>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</si>
  <si>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</si>
  <si>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</si>
  <si>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</si>
  <si>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</si>
  <si>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</si>
  <si>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</si>
  <si>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</si>
  <si>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</si>
  <si>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</si>
  <si>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</si>
  <si>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</si>
  <si>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</si>
  <si>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</si>
  <si>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</si>
  <si>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</si>
  <si>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</si>
  <si>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</si>
  <si>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</si>
  <si>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</si>
  <si>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</si>
  <si>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</si>
  <si>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</si>
  <si>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</si>
  <si>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</si>
  <si>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</si>
  <si>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</si>
  <si>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</si>
  <si>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</si>
  <si>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</si>
  <si>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</si>
  <si>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</si>
  <si>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</si>
  <si>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</si>
  <si>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</si>
  <si>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</si>
  <si>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</si>
  <si>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</si>
  <si>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</si>
  <si>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</si>
  <si>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</si>
  <si>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</si>
  <si>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</si>
  <si>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</si>
  <si>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</si>
  <si>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</si>
  <si>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</si>
  <si>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</si>
  <si>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</si>
  <si>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</si>
  <si>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</si>
  <si>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</si>
  <si>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</si>
  <si>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</si>
  <si>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</si>
  <si>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</si>
  <si>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</si>
  <si>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</si>
  <si>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</si>
  <si>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</si>
  <si>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</si>
  <si>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</si>
  <si>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</si>
  <si>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</si>
  <si>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</si>
  <si>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</si>
  <si>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</si>
  <si>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</si>
  <si>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</si>
  <si>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</si>
  <si>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</si>
  <si>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</si>
  <si>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</si>
  <si>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</si>
  <si>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</si>
  <si>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</si>
  <si>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</si>
  <si>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</si>
  <si>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</si>
  <si>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</si>
  <si>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</si>
  <si>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</si>
  <si>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</si>
  <si>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</si>
  <si>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</si>
  <si>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</si>
  <si>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</si>
  <si>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</si>
  <si>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</si>
  <si>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</si>
  <si>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</si>
  <si>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</si>
  <si>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</si>
  <si>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</si>
  <si>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</si>
  <si>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</si>
  <si>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</si>
  <si>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</si>
  <si>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</si>
  <si>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</si>
  <si>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</si>
  <si>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</si>
  <si>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</si>
  <si>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</si>
  <si>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</si>
  <si>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</si>
  <si>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</si>
  <si>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</si>
  <si>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</si>
  <si>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</si>
  <si>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</si>
  <si>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</si>
  <si>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</si>
  <si>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</si>
  <si>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</si>
  <si>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</si>
  <si>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</si>
  <si>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</si>
  <si>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</si>
  <si>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</si>
  <si>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</si>
  <si>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</si>
  <si>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</si>
  <si>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</si>
  <si>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</si>
  <si>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</si>
  <si>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</si>
  <si>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</si>
  <si>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</si>
  <si>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</si>
  <si>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</si>
  <si>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</si>
  <si>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</si>
  <si>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</si>
  <si>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</si>
  <si>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</si>
  <si>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</si>
  <si>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</si>
  <si>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</si>
  <si>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</si>
  <si>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</si>
  <si>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</si>
  <si>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</si>
  <si>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</si>
  <si>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</si>
  <si>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</si>
  <si>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</si>
  <si>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</si>
  <si>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</si>
  <si>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</si>
  <si>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</si>
  <si>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</si>
  <si>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</si>
  <si>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</si>
  <si>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</si>
  <si>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</si>
  <si>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</si>
  <si>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</si>
  <si>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</si>
  <si>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</si>
  <si>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</si>
  <si>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</si>
  <si>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</si>
  <si>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</si>
  <si>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</si>
  <si>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</si>
  <si>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</si>
  <si>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</si>
  <si>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</si>
  <si>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</si>
  <si>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</si>
  <si>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</si>
  <si>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</si>
  <si>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</si>
  <si>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</si>
  <si>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</si>
  <si>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</si>
  <si>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</si>
  <si>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</si>
  <si>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</si>
  <si>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</si>
  <si>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</si>
  <si>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</si>
  <si>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</si>
  <si>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</si>
  <si>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</si>
  <si>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</si>
  <si>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</si>
  <si>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</si>
  <si>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</si>
  <si>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</si>
  <si>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</si>
  <si>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</si>
  <si>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</si>
  <si>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</si>
  <si>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</si>
  <si>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</si>
  <si>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</si>
  <si>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</si>
  <si>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</si>
  <si>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</si>
  <si>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</si>
  <si>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</si>
  <si>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</si>
  <si>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</si>
  <si>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</si>
  <si>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</si>
  <si>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</si>
  <si>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</si>
  <si>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</si>
  <si>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</si>
  <si>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</si>
  <si>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</si>
  <si>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</si>
  <si>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</si>
  <si>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</si>
  <si>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</si>
  <si>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</si>
  <si>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</si>
  <si>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</si>
  <si>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</si>
  <si>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</si>
  <si>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</si>
  <si>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</si>
  <si>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</si>
  <si>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</si>
  <si>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</si>
  <si>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</si>
  <si>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</si>
  <si>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</si>
  <si>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</si>
  <si>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</si>
  <si>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</si>
  <si>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</si>
  <si>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</si>
  <si>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</si>
  <si>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</si>
  <si>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</si>
  <si>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</si>
  <si>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</si>
  <si>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</si>
  <si>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</si>
  <si>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</si>
  <si>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</si>
  <si>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</si>
  <si>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</si>
  <si>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</si>
  <si>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</si>
  <si>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</si>
  <si>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</si>
  <si>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</si>
  <si>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</si>
  <si>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</si>
  <si>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</si>
  <si>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</si>
  <si>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</si>
  <si>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</si>
  <si>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</si>
  <si>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</si>
  <si>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</si>
  <si>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</si>
  <si>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</si>
  <si>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</si>
  <si>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</si>
  <si>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</si>
  <si>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</si>
  <si>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</si>
  <si>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</si>
  <si>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</si>
  <si>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</si>
  <si>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</si>
  <si>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</si>
  <si>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</si>
  <si>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</si>
  <si>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</si>
  <si>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</si>
  <si>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</si>
  <si>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</si>
  <si>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</si>
  <si>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</si>
  <si>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</si>
  <si>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</si>
  <si>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</si>
  <si>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</si>
  <si>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</si>
  <si>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</si>
  <si>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</si>
  <si>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</si>
  <si>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</si>
  <si>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</si>
  <si>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</si>
  <si>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</si>
  <si>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</si>
  <si>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</si>
  <si>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</si>
  <si>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</si>
  <si>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</si>
  <si>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</si>
  <si>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</si>
  <si>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</si>
  <si>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</si>
  <si>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</si>
  <si>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</si>
  <si>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</si>
  <si>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</si>
  <si>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</si>
  <si>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</si>
  <si>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</si>
  <si>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</si>
  <si>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</si>
  <si>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</si>
  <si>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</si>
  <si>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</si>
  <si>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</si>
  <si>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</si>
  <si>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</si>
  <si>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</si>
  <si>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</si>
  <si>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</si>
  <si>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</si>
  <si>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</si>
  <si>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</si>
  <si>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</si>
  <si>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</si>
  <si>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</si>
  <si>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</si>
  <si>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</si>
  <si>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</si>
  <si>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</si>
  <si>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</si>
  <si>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</si>
  <si>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</si>
  <si>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</si>
  <si>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</si>
  <si>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</si>
  <si>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</si>
  <si>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</si>
  <si>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</si>
  <si>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</si>
  <si>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</si>
  <si>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</si>
  <si>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</si>
  <si>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</si>
  <si>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</si>
  <si>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</si>
  <si>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</si>
  <si>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</si>
  <si>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</si>
  <si>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</si>
  <si>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</si>
  <si>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</si>
  <si>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</si>
  <si>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</si>
  <si>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</si>
  <si>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</si>
  <si>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</si>
  <si>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</si>
  <si>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</si>
  <si>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</si>
  <si>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</si>
  <si>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</si>
  <si>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</si>
  <si>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</si>
  <si>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</si>
  <si>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</si>
  <si>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</si>
  <si>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</si>
  <si>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</si>
  <si>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</si>
  <si>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</si>
  <si>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</si>
  <si>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</si>
  <si>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</si>
  <si>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</si>
  <si>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</si>
  <si>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</si>
  <si>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</si>
  <si>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</si>
  <si>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</si>
  <si>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</si>
  <si>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</si>
  <si>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</si>
  <si>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</si>
  <si>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</si>
  <si>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</si>
  <si>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</si>
  <si>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</si>
  <si>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</si>
  <si>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</si>
  <si>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</si>
  <si>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</si>
  <si>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</si>
  <si>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</si>
  <si>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</si>
  <si>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</si>
  <si>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</si>
  <si>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</si>
  <si>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</si>
  <si>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</si>
  <si>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</si>
  <si>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</si>
  <si>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</si>
  <si>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</si>
  <si>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</si>
  <si>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</si>
  <si>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</si>
  <si>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</si>
  <si>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</si>
  <si>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</si>
  <si>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</si>
  <si>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</si>
  <si>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</si>
  <si>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</si>
  <si>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</si>
  <si>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</si>
  <si>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</si>
  <si>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</si>
  <si>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</si>
  <si>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</si>
  <si>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</si>
  <si>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</si>
  <si>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</si>
  <si>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</si>
  <si>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</si>
  <si>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</si>
  <si>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</si>
  <si>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</si>
  <si>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</si>
  <si>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</si>
  <si>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</si>
  <si>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</si>
  <si>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</si>
  <si>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</si>
  <si>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</si>
  <si>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</si>
  <si>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</si>
  <si>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</si>
  <si>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</si>
  <si>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</si>
  <si>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</si>
  <si>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</si>
  <si>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</si>
  <si>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</si>
  <si>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</si>
  <si>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</si>
  <si>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</si>
  <si>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</si>
  <si>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</si>
  <si>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</si>
  <si>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</si>
  <si>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</si>
  <si>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</si>
  <si>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</si>
  <si>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</si>
  <si>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</si>
  <si>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</si>
  <si>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</si>
  <si>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</si>
  <si>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</si>
  <si>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</si>
  <si>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</si>
  <si>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</si>
  <si>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</si>
  <si>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</si>
  <si>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</si>
  <si>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</si>
  <si>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</si>
  <si>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</si>
  <si>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</si>
  <si>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</si>
  <si>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</si>
  <si>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</si>
  <si>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</si>
  <si>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</si>
  <si>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</si>
  <si>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</si>
  <si>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</si>
  <si>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</si>
  <si>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</si>
  <si>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</si>
  <si>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</si>
  <si>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</si>
  <si>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</si>
  <si>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</si>
  <si>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</si>
  <si>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</si>
  <si>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</si>
  <si>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</si>
  <si>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</si>
  <si>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</si>
  <si>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</si>
  <si>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</si>
  <si>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</si>
  <si>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</si>
  <si>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</si>
  <si>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</si>
  <si>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</si>
  <si>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</si>
  <si>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</si>
  <si>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</si>
  <si>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</si>
  <si>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</si>
  <si>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</si>
  <si>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</si>
  <si>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</si>
  <si>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</si>
  <si>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</si>
  <si>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</si>
  <si>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</si>
  <si>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</si>
  <si>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</si>
  <si>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</si>
  <si>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</si>
  <si>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</si>
  <si>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</si>
  <si>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</si>
  <si>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</si>
  <si>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</si>
  <si>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</si>
  <si>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</si>
  <si>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</si>
  <si>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</si>
  <si>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</si>
  <si>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</si>
  <si>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</si>
  <si>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</si>
  <si>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</si>
  <si>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</si>
  <si>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</si>
  <si>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</si>
  <si>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</si>
  <si>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</si>
  <si>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</si>
  <si>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</si>
  <si>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</si>
  <si>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</si>
  <si>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</si>
  <si>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</si>
  <si>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</si>
  <si>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</si>
  <si>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</si>
  <si>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</si>
  <si>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</si>
  <si>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</si>
  <si>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</si>
  <si>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</si>
  <si>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</si>
  <si>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</si>
  <si>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</si>
  <si>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</si>
  <si>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</si>
  <si>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</si>
  <si>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</si>
  <si>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</si>
  <si>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</si>
  <si>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</si>
  <si>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</si>
  <si>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</si>
  <si>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</si>
  <si>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</si>
  <si>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</si>
  <si>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</si>
  <si>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</si>
  <si>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</si>
  <si>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</si>
  <si>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</si>
  <si>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</si>
  <si>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</si>
  <si>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</si>
  <si>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</si>
  <si>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</si>
  <si>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</si>
  <si>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</si>
  <si>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</si>
  <si>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</si>
  <si>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</si>
  <si>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</si>
  <si>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</si>
  <si>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</si>
  <si>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</si>
  <si>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</si>
  <si>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</si>
  <si>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</si>
  <si>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</si>
  <si>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</si>
  <si>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</si>
  <si>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</si>
  <si>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</si>
  <si>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</si>
  <si>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</si>
  <si>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</si>
  <si>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</si>
  <si>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</si>
  <si>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</si>
  <si>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</si>
  <si>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</si>
  <si>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</si>
  <si>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</si>
  <si>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</si>
  <si>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</si>
  <si>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</si>
  <si>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</si>
  <si>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</si>
  <si>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</si>
  <si>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</si>
  <si>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</si>
  <si>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</si>
  <si>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</si>
  <si>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</si>
  <si>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</si>
  <si>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</si>
  <si>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</si>
  <si>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</si>
  <si>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</si>
  <si>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</si>
  <si>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</si>
  <si>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</si>
  <si>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</si>
  <si>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</si>
  <si>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</si>
  <si>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</si>
  <si>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</si>
  <si>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</si>
  <si>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</si>
  <si>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</si>
  <si>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</si>
  <si>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</si>
  <si>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</si>
  <si>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</si>
  <si>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</si>
  <si>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</si>
  <si>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</si>
  <si>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</si>
  <si>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</si>
  <si>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</si>
  <si>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</si>
  <si>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</si>
  <si>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</si>
  <si>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</si>
  <si>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</si>
  <si>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</si>
  <si>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</si>
  <si>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</si>
  <si>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</si>
  <si>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</si>
  <si>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</si>
  <si>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</si>
  <si>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</si>
  <si>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</si>
  <si>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</si>
  <si>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</si>
  <si>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</si>
  <si>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</si>
  <si>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</si>
  <si>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</si>
  <si>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</si>
  <si>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</si>
  <si>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</si>
  <si>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</si>
  <si>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</si>
  <si>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</si>
  <si>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</si>
  <si>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</si>
  <si>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</si>
  <si>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</si>
  <si>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</si>
  <si>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</si>
  <si>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</si>
  <si>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</si>
  <si>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</si>
  <si>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</si>
  <si>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</si>
  <si>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</si>
  <si>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</si>
  <si>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</si>
  <si>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</si>
  <si>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</si>
  <si>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</si>
  <si>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</si>
  <si>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</si>
  <si>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</si>
  <si>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</si>
  <si>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</si>
  <si>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</si>
  <si>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</si>
  <si>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</si>
  <si>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</si>
  <si>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</si>
  <si>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</si>
  <si>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</si>
  <si>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</si>
  <si>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</si>
  <si>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</si>
  <si>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</si>
  <si>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</si>
  <si>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</si>
  <si>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</si>
  <si>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</si>
  <si>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</si>
  <si>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</si>
  <si>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</si>
  <si>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</si>
  <si>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</si>
  <si>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</si>
  <si>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</si>
  <si>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</si>
  <si>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</si>
  <si>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</si>
  <si>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</si>
  <si>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</si>
  <si>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</si>
  <si>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</si>
  <si>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</si>
  <si>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</si>
  <si>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</si>
  <si>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</si>
  <si>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</si>
  <si>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</si>
  <si>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</si>
  <si>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</si>
  <si>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</si>
  <si>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</si>
  <si>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</si>
  <si>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</si>
  <si>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</si>
  <si>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</si>
  <si>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</si>
  <si>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</si>
  <si>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</si>
  <si>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</si>
  <si>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</si>
  <si>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</si>
  <si>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</si>
  <si>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</si>
  <si>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</si>
  <si>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</si>
  <si>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</si>
  <si>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</si>
  <si>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</si>
  <si>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</si>
  <si>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</si>
  <si>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</si>
  <si>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</si>
  <si>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</si>
  <si>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</si>
  <si>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</si>
  <si>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</si>
  <si>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</si>
  <si>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</si>
  <si>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</si>
  <si>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</si>
  <si>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</si>
  <si>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</si>
  <si>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</si>
  <si>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</si>
  <si>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</si>
  <si>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</si>
  <si>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</si>
  <si>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</si>
  <si>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</si>
  <si>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</si>
  <si>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</si>
  <si>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</si>
  <si>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</si>
  <si>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</si>
  <si>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</si>
  <si>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</si>
  <si>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</si>
  <si>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</si>
  <si>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</si>
  <si>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</si>
  <si>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</si>
  <si>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</si>
  <si>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</si>
  <si>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</si>
  <si>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</si>
  <si>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</si>
  <si>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</si>
  <si>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</si>
  <si>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</si>
  <si>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</si>
  <si>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</si>
  <si>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</si>
  <si>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</si>
  <si>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</si>
  <si>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</si>
  <si>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</si>
  <si>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</si>
  <si>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</si>
  <si>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</si>
  <si>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</si>
  <si>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</si>
  <si>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</si>
  <si>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</si>
  <si>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</si>
  <si>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</si>
  <si>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</si>
  <si>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</si>
  <si>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</si>
  <si>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</si>
  <si>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</si>
  <si>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</si>
  <si>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</si>
  <si>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</si>
  <si>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</si>
  <si>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</si>
  <si>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</si>
  <si>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</si>
  <si>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</si>
  <si>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</si>
  <si>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</si>
  <si>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</si>
  <si>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</si>
  <si>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</si>
  <si>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</si>
  <si>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</si>
  <si>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</si>
  <si>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</si>
  <si>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</si>
  <si>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</si>
  <si>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</si>
  <si>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</si>
  <si>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</si>
  <si>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</si>
  <si>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</si>
  <si>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</si>
  <si>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</si>
  <si>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</si>
  <si>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</si>
  <si>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</si>
  <si>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</si>
  <si>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</si>
  <si>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</si>
  <si>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</si>
  <si>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</si>
  <si>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</si>
  <si>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</si>
  <si>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</si>
  <si>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</si>
  <si>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</si>
  <si>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</si>
  <si>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</si>
  <si>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</si>
  <si>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</si>
  <si>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</si>
  <si>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</si>
  <si>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</si>
  <si>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</si>
  <si>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</si>
  <si>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</si>
  <si>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</si>
  <si>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</si>
  <si>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</si>
  <si>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</si>
  <si>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</si>
  <si>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</si>
  <si>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</si>
  <si>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</si>
  <si>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</si>
  <si>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</si>
  <si>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</si>
  <si>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</si>
  <si>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</si>
  <si>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</si>
  <si>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</si>
  <si>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</si>
  <si>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</si>
  <si>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</si>
  <si>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</si>
  <si>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</si>
  <si>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</si>
  <si>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</si>
  <si>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</si>
  <si>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</si>
  <si>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</si>
  <si>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</si>
  <si>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</si>
  <si>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</si>
  <si>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</si>
  <si>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</si>
  <si>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</si>
  <si>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</si>
  <si>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</si>
  <si>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</si>
  <si>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</si>
  <si>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</si>
  <si>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</si>
  <si>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</si>
  <si>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</si>
  <si>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</si>
  <si>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</si>
  <si>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</si>
  <si>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</si>
  <si>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</si>
  <si>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</si>
  <si>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</si>
  <si>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</si>
  <si>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</si>
  <si>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</si>
  <si>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</si>
  <si>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</si>
  <si>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</si>
  <si>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</si>
  <si>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</si>
  <si>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</si>
  <si>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</si>
  <si>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</si>
  <si>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</si>
  <si>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</si>
  <si>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</si>
  <si>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</si>
  <si>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</si>
  <si>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</si>
  <si>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</si>
  <si>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</si>
  <si>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</si>
  <si>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</si>
  <si>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</si>
  <si>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</si>
  <si>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</si>
  <si>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</si>
  <si>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</si>
  <si>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</si>
  <si>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</si>
  <si>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</si>
  <si>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</si>
  <si>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</si>
  <si>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</si>
  <si>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</si>
  <si>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</si>
  <si>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</si>
  <si>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</si>
  <si>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</si>
  <si>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</si>
  <si>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</si>
  <si>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</si>
  <si>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</si>
  <si>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</si>
  <si>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</si>
  <si>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</si>
  <si>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</si>
  <si>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</si>
  <si>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</si>
  <si>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</si>
  <si>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</si>
  <si>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</si>
  <si>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</si>
  <si>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</si>
  <si>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</si>
  <si>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</si>
  <si>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</si>
  <si>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</si>
  <si>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</si>
  <si>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</si>
  <si>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</si>
  <si>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</si>
  <si>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</si>
  <si>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</si>
  <si>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</si>
  <si>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</si>
  <si>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</si>
  <si>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</si>
  <si>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</si>
  <si>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</si>
  <si>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</si>
  <si>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</si>
  <si>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</si>
  <si>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</si>
  <si>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</si>
  <si>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</si>
  <si>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</si>
  <si>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</si>
  <si>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</si>
  <si>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</si>
  <si>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</si>
  <si>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</si>
  <si>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</si>
  <si>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</si>
  <si>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</si>
  <si>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</si>
  <si>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</si>
  <si>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</si>
  <si>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</si>
  <si>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</si>
  <si>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</si>
  <si>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</si>
  <si>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</si>
  <si>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</si>
  <si>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</si>
  <si>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</si>
  <si>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</si>
  <si>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</si>
  <si>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</si>
  <si>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</si>
  <si>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</si>
  <si>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</si>
  <si>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</si>
  <si>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</si>
  <si>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</si>
  <si>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</si>
  <si>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</si>
  <si>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</si>
  <si>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</si>
  <si>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</si>
  <si>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</si>
  <si>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</si>
  <si>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</si>
  <si>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</si>
  <si>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</si>
  <si>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</si>
  <si>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</si>
  <si>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</si>
  <si>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</si>
  <si>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</si>
  <si>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</si>
  <si>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</si>
  <si>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</si>
  <si>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</si>
  <si>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</si>
  <si>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</si>
  <si>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</si>
  <si>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</si>
  <si>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</si>
  <si>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</si>
  <si>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</si>
  <si>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</si>
  <si>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</si>
  <si>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</si>
  <si>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</si>
  <si>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</si>
  <si>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</si>
  <si>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</si>
  <si>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</si>
  <si>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</si>
  <si>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</si>
  <si>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</si>
  <si>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</si>
  <si>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</si>
  <si>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</si>
  <si>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</si>
  <si>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</si>
  <si>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</si>
  <si>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</si>
  <si>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</si>
  <si>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</si>
  <si>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</si>
  <si>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</si>
  <si>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</si>
  <si>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</si>
  <si>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</si>
  <si>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</si>
  <si>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</si>
  <si>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</si>
  <si>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</si>
  <si>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</si>
  <si>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</si>
  <si>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</si>
  <si>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</si>
  <si>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</si>
  <si>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</si>
  <si>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</si>
  <si>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</si>
  <si>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</si>
  <si>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</si>
  <si>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</si>
  <si>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</si>
  <si>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</si>
  <si>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</si>
  <si>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</si>
  <si>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</si>
  <si>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</si>
  <si>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</si>
  <si>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</si>
  <si>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</si>
  <si>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</si>
  <si>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</si>
  <si>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</si>
  <si>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</si>
  <si>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</si>
  <si>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</si>
  <si>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</si>
  <si>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</si>
  <si>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</si>
  <si>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</si>
  <si>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</si>
  <si>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</si>
  <si>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</si>
  <si>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</si>
  <si>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</si>
  <si>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</si>
  <si>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</si>
  <si>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</si>
  <si>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</si>
  <si>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</si>
  <si>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</si>
  <si>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</si>
  <si>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</si>
  <si>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</si>
  <si>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</si>
  <si>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</si>
  <si>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</si>
  <si>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</si>
  <si>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</si>
  <si>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</si>
  <si>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</si>
  <si>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</si>
  <si>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</si>
  <si>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</si>
  <si>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</si>
  <si>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</si>
  <si>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</si>
  <si>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</si>
  <si>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</si>
  <si>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</si>
  <si>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</si>
  <si>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</si>
  <si>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</si>
  <si>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</si>
  <si>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</si>
  <si>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</si>
  <si>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</si>
  <si>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</si>
  <si>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</si>
  <si>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</si>
  <si>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</si>
  <si>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</si>
  <si>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</si>
  <si>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</si>
  <si>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</si>
  <si>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</si>
  <si>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</si>
  <si>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</si>
  <si>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</si>
  <si>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</si>
  <si>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</si>
  <si>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</si>
  <si>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</si>
  <si>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</si>
  <si>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</si>
  <si>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</si>
  <si>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</si>
  <si>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</si>
  <si>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</si>
  <si>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</si>
  <si>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</si>
  <si>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</si>
  <si>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</si>
  <si>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</si>
  <si>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</si>
  <si>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</si>
  <si>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</si>
  <si>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</si>
  <si>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</si>
  <si>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</si>
  <si>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</si>
  <si>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</si>
  <si>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</si>
  <si>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</si>
  <si>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</si>
  <si>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</si>
  <si>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</si>
  <si>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</si>
  <si>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</si>
  <si>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</si>
  <si>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</si>
  <si>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</si>
  <si>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</si>
  <si>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</si>
  <si>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</si>
  <si>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</si>
  <si>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</si>
  <si>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</si>
  <si>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</si>
  <si>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</si>
  <si>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</si>
  <si>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</si>
  <si>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</si>
  <si>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</si>
  <si>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</si>
  <si>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</si>
  <si>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</si>
  <si>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</si>
  <si>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</si>
  <si>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</si>
  <si>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</si>
  <si>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</si>
  <si>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</si>
  <si>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</si>
  <si>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</si>
  <si>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</si>
  <si>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</si>
  <si>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</si>
  <si>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</si>
  <si>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</si>
  <si>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</si>
  <si>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</si>
  <si>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</si>
  <si>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</si>
  <si>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</si>
  <si>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</si>
  <si>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</si>
  <si>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</si>
  <si>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</si>
  <si>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</si>
  <si>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</si>
  <si>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</si>
  <si>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</si>
  <si>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</si>
  <si>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</si>
  <si>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</si>
  <si>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</si>
  <si>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</si>
  <si>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</si>
  <si>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</si>
  <si>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</si>
  <si>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</si>
  <si>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</si>
  <si>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</si>
  <si>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</si>
  <si>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</si>
  <si>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</si>
  <si>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</si>
  <si>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</si>
  <si>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</si>
  <si>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</si>
  <si>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</si>
  <si>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</si>
  <si>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</si>
  <si>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</si>
  <si>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</si>
  <si>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</si>
  <si>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</si>
  <si>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</si>
  <si>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</si>
  <si>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</si>
  <si>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</si>
  <si>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</si>
  <si>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</si>
  <si>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</si>
  <si>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</si>
  <si>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</si>
  <si>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</si>
  <si>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</si>
  <si>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</si>
  <si>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</si>
  <si>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</si>
  <si>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</si>
  <si>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</si>
  <si>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</si>
  <si>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</si>
  <si>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</si>
  <si>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</si>
  <si>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</si>
  <si>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</si>
  <si>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</si>
  <si>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</si>
  <si>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</si>
  <si>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</si>
  <si>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</si>
  <si>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</si>
  <si>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</si>
  <si>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</si>
  <si>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</si>
  <si>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</si>
  <si>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</si>
  <si>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</si>
  <si>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</si>
  <si>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</si>
  <si>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</si>
  <si>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</si>
  <si>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</si>
  <si>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</si>
  <si>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</si>
  <si>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</si>
  <si>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</si>
  <si>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</si>
  <si>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</si>
  <si>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</si>
  <si>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</si>
  <si>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</si>
  <si>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</si>
  <si>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</si>
  <si>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</si>
  <si>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</si>
  <si>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</si>
  <si>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</si>
  <si>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</si>
  <si>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</si>
  <si>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</si>
  <si>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</si>
  <si>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</si>
  <si>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</si>
  <si>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</si>
  <si>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</si>
  <si>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</si>
  <si>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</si>
  <si>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</si>
  <si>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</si>
  <si>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</si>
  <si>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</si>
  <si>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</si>
  <si>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</si>
  <si>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</si>
  <si>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</si>
  <si>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</si>
  <si>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</si>
  <si>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</si>
  <si>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</si>
  <si>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</si>
  <si>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</si>
  <si>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</si>
  <si>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</si>
  <si>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</si>
  <si>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</si>
  <si>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</si>
  <si>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</si>
  <si>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</si>
  <si>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</si>
  <si>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</si>
  <si>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</si>
  <si>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</si>
  <si>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</si>
  <si>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</si>
  <si>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</si>
  <si>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</si>
  <si>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</si>
  <si>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</si>
  <si>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</si>
  <si>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</si>
  <si>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</si>
  <si>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</si>
  <si>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</si>
  <si>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</si>
  <si>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</si>
  <si>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</si>
  <si>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</si>
  <si>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</si>
  <si>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</si>
  <si>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</si>
  <si>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</si>
  <si>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</si>
  <si>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</si>
  <si>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</si>
  <si>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</si>
  <si>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</si>
  <si>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</si>
  <si>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</si>
  <si>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</si>
  <si>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</si>
  <si>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</si>
  <si>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</si>
  <si>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</si>
  <si>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</si>
  <si>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</si>
  <si>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</si>
  <si>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</si>
  <si>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</si>
  <si>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</si>
  <si>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</si>
  <si>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</si>
  <si>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</si>
  <si>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</si>
  <si>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</si>
  <si>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</si>
  <si>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</si>
  <si>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</si>
  <si>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</si>
  <si>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</si>
  <si>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</si>
  <si>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</si>
  <si>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</si>
  <si>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</si>
  <si>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</si>
  <si>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</si>
  <si>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</si>
  <si>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</si>
  <si>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</si>
  <si>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</si>
  <si>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</si>
  <si>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</si>
  <si>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</si>
  <si>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</si>
  <si>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</si>
  <si>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</si>
  <si>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</si>
  <si>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</si>
  <si>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</si>
  <si>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</si>
  <si>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</si>
  <si>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</si>
  <si>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</si>
  <si>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</si>
  <si>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</si>
  <si>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</si>
  <si>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</si>
  <si>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</si>
  <si>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</si>
  <si>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</si>
  <si>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</si>
  <si>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</si>
  <si>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</si>
  <si>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</si>
  <si>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</si>
  <si>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</si>
  <si>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</si>
  <si>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</si>
  <si>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</si>
  <si>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</si>
  <si>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</si>
  <si>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</si>
  <si>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</si>
  <si>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</si>
  <si>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</si>
  <si>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</si>
  <si>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</si>
  <si>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</si>
  <si>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</si>
  <si>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</si>
  <si>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</si>
  <si>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</si>
  <si>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</si>
  <si>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</si>
  <si>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</si>
  <si>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</si>
  <si>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</si>
  <si>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</si>
  <si>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</si>
  <si>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</si>
  <si>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</si>
  <si>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</si>
  <si>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</si>
  <si>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</si>
  <si>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</si>
  <si>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</si>
  <si>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</si>
  <si>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</si>
  <si>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</si>
  <si>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</si>
  <si>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</si>
  <si>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</si>
  <si>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</si>
  <si>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</si>
  <si>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</si>
  <si>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</si>
  <si>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</si>
  <si>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</si>
  <si>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</si>
  <si>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</si>
  <si>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</si>
  <si>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</si>
  <si>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</si>
  <si>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</si>
  <si>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</si>
  <si>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</si>
  <si>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</si>
  <si>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</si>
  <si>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</si>
  <si>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</si>
  <si>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</si>
  <si>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</si>
  <si>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</si>
  <si>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</si>
  <si>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</si>
  <si>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</si>
  <si>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</si>
  <si>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</si>
  <si>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</si>
  <si>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</si>
  <si>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</si>
  <si>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</si>
  <si>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</si>
  <si>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</si>
  <si>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</si>
  <si>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</si>
  <si>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</si>
  <si>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</si>
  <si>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</si>
  <si>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</si>
  <si>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</si>
  <si>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</si>
  <si>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</si>
  <si>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</si>
  <si>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</si>
  <si>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</si>
  <si>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</si>
  <si>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</si>
  <si>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</si>
  <si>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</si>
  <si>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</si>
  <si>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</si>
  <si>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</si>
  <si>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</si>
  <si>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</si>
  <si>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</si>
  <si>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</si>
  <si>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</si>
  <si>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</si>
  <si>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</si>
  <si>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</si>
  <si>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</si>
  <si>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</si>
  <si>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</si>
  <si>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</si>
  <si>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</si>
  <si>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</si>
  <si>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</si>
  <si>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</si>
  <si>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</si>
  <si>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</si>
  <si>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</si>
  <si>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</si>
  <si>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</si>
  <si>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</si>
  <si>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</si>
  <si>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</si>
  <si>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</si>
  <si>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</si>
  <si>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</si>
  <si>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</si>
  <si>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</si>
  <si>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</si>
  <si>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</si>
  <si>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</si>
  <si>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</si>
  <si>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</si>
  <si>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</si>
  <si>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</si>
  <si>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</si>
  <si>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</si>
  <si>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</si>
  <si>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</si>
  <si>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</si>
  <si>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</si>
  <si>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</si>
  <si>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</si>
  <si>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</si>
  <si>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</si>
  <si>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</si>
  <si>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</si>
  <si>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</si>
  <si>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</si>
  <si>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</si>
  <si>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</si>
  <si>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</si>
  <si>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</si>
  <si>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</si>
  <si>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</si>
  <si>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</si>
  <si>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</si>
  <si>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</si>
  <si>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</si>
  <si>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</si>
  <si>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</si>
  <si>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</si>
  <si>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</si>
  <si>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</si>
  <si>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</si>
  <si>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</si>
  <si>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</si>
  <si>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</si>
  <si>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</si>
  <si>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</si>
  <si>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</si>
  <si>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</si>
  <si>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</si>
  <si>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</si>
  <si>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</si>
  <si>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</si>
  <si>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</si>
  <si>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</si>
  <si>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</si>
  <si>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</si>
  <si>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</si>
  <si>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</si>
  <si>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</si>
  <si>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</si>
  <si>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</si>
  <si>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</si>
  <si>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</si>
  <si>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</si>
  <si>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</si>
  <si>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</si>
  <si>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</si>
  <si>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</si>
  <si>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</si>
  <si>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</si>
  <si>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</si>
  <si>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</si>
  <si>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</si>
  <si>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</si>
  <si>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</si>
  <si>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</si>
  <si>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</si>
  <si>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</si>
  <si>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</si>
  <si>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</si>
  <si>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</si>
  <si>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</si>
  <si>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</si>
  <si>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</si>
  <si>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</si>
  <si>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</si>
  <si>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</si>
  <si>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</si>
  <si>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</si>
  <si>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</si>
  <si>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</si>
  <si>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</si>
  <si>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</si>
  <si>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</si>
  <si>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</si>
  <si>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</si>
  <si>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</si>
  <si>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</si>
  <si>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</si>
  <si>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</si>
  <si>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</si>
  <si>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</si>
  <si>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</si>
  <si>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</si>
  <si>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</si>
  <si>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</si>
  <si>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</si>
  <si>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</si>
  <si>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</si>
  <si>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</si>
  <si>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</si>
  <si>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</si>
  <si>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</si>
  <si>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</si>
  <si>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</si>
  <si>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</si>
  <si>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</si>
  <si>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</si>
  <si>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</si>
  <si>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</si>
  <si>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</si>
  <si>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</si>
  <si>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</si>
  <si>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</si>
  <si>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</si>
  <si>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</si>
  <si>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</si>
  <si>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</si>
  <si>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</si>
  <si>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</si>
  <si>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</si>
  <si>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</si>
  <si>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</si>
  <si>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</si>
  <si>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</si>
  <si>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</si>
  <si>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</si>
  <si>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</si>
  <si>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</si>
  <si>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</si>
  <si>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</si>
  <si>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</si>
  <si>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</si>
  <si>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</si>
  <si>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</si>
  <si>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</si>
  <si>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</si>
  <si>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</si>
  <si>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</si>
  <si>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</si>
  <si>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</si>
  <si>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</si>
  <si>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</si>
  <si>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</si>
  <si>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</si>
  <si>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</si>
  <si>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</si>
  <si>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</si>
  <si>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</si>
  <si>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</si>
  <si>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</si>
  <si>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</si>
  <si>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</si>
  <si>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</si>
  <si>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</si>
  <si>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</si>
  <si>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</si>
  <si>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</si>
  <si>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</si>
  <si>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</si>
  <si>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</si>
  <si>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</si>
  <si>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</si>
  <si>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</si>
  <si>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</si>
  <si>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</si>
  <si>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</si>
  <si>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</si>
  <si>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</si>
  <si>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</si>
  <si>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</si>
  <si>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</si>
  <si>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</si>
  <si>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</si>
  <si>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</si>
  <si>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</si>
  <si>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</si>
  <si>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</si>
  <si>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</si>
  <si>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</si>
  <si>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</si>
  <si>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</si>
  <si>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</si>
  <si>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</si>
  <si>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</si>
  <si>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</si>
  <si>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</si>
  <si>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</si>
  <si>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</si>
  <si>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</si>
  <si>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</si>
  <si>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</si>
  <si>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</si>
  <si>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</si>
  <si>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</si>
  <si>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</si>
  <si>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</si>
  <si>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</si>
  <si>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</si>
  <si>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</si>
  <si>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</si>
  <si>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</si>
  <si>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</si>
  <si>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</si>
  <si>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</si>
  <si>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</si>
  <si>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</si>
  <si>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</si>
  <si>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</si>
  <si>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</si>
  <si>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</si>
  <si>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</si>
  <si>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</si>
  <si>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</si>
  <si>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</si>
  <si>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</si>
  <si>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</si>
  <si>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</si>
  <si>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</si>
  <si>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</si>
  <si>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</si>
  <si>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</si>
  <si>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</si>
  <si>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</si>
  <si>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</si>
  <si>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</si>
  <si>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</si>
  <si>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</si>
  <si>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</si>
  <si>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</si>
  <si>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</si>
  <si>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</si>
  <si>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</si>
  <si>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</si>
  <si>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</si>
  <si>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</si>
  <si>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</si>
  <si>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</si>
  <si>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</si>
  <si>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</si>
  <si>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</si>
  <si>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</si>
  <si>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</si>
  <si>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</si>
  <si>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</si>
  <si>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</si>
  <si>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</si>
  <si>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</si>
  <si>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</si>
  <si>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</si>
  <si>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</si>
  <si>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</si>
  <si>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</si>
  <si>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</si>
  <si>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</si>
  <si>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</si>
  <si>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</si>
  <si>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</si>
  <si>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</si>
  <si>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</si>
  <si>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</si>
  <si>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</si>
  <si>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</si>
  <si>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</si>
  <si>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</si>
  <si>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</si>
  <si>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</si>
  <si>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</si>
  <si>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</si>
  <si>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</si>
  <si>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</si>
  <si>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</si>
  <si>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</si>
  <si>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</si>
  <si>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</si>
  <si>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</si>
  <si>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</si>
  <si>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</si>
  <si>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</si>
  <si>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</si>
  <si>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</si>
  <si>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</si>
  <si>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</si>
  <si>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</si>
  <si>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</si>
  <si>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</si>
  <si>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</si>
  <si>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</si>
  <si>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</si>
  <si>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</si>
  <si>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</si>
  <si>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</si>
  <si>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</si>
  <si>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</si>
  <si>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</si>
  <si>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</si>
  <si>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</si>
  <si>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</si>
  <si>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</si>
  <si>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</si>
  <si>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</si>
  <si>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</si>
  <si>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</si>
  <si>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</si>
  <si>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</si>
  <si>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</si>
  <si>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</si>
  <si>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</si>
  <si>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</si>
  <si>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</si>
  <si>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</si>
  <si>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</si>
  <si>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</si>
  <si>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</si>
  <si>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</si>
  <si>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</si>
  <si>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</si>
  <si>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</si>
  <si>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</si>
  <si>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</si>
  <si>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</si>
  <si>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</si>
  <si>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</si>
  <si>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</si>
  <si>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</si>
  <si>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</si>
  <si>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</si>
  <si>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</si>
  <si>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</si>
  <si>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</si>
  <si>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</si>
  <si>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</si>
  <si>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</si>
  <si>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</si>
  <si>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</si>
  <si>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</si>
  <si>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</si>
  <si>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</si>
  <si>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</si>
  <si>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</si>
  <si>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</si>
  <si>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</si>
  <si>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</si>
  <si>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</si>
  <si>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</si>
  <si>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</si>
  <si>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</si>
  <si>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</si>
  <si>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</si>
  <si>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</si>
  <si>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</si>
  <si>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</si>
  <si>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</si>
  <si>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</si>
  <si>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</si>
  <si>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</si>
  <si>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</si>
  <si>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</si>
  <si>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</si>
  <si>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</si>
  <si>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</si>
  <si>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</si>
  <si>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</si>
  <si>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</si>
  <si>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</si>
  <si>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</si>
  <si>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</si>
  <si>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</si>
  <si>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</si>
  <si>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</si>
  <si>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</si>
  <si>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</si>
  <si>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</si>
  <si>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</si>
  <si>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</si>
  <si>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</si>
  <si>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</si>
  <si>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</si>
  <si>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</si>
  <si>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</si>
  <si>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</si>
  <si>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</si>
  <si>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</si>
  <si>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</si>
  <si>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</si>
  <si>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</si>
  <si>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</si>
  <si>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</si>
  <si>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</si>
  <si>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</si>
  <si>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</si>
  <si>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</si>
  <si>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</si>
  <si>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</si>
  <si>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</si>
  <si>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</si>
  <si>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</si>
  <si>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</si>
  <si>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</si>
  <si>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</si>
  <si>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</si>
  <si>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</si>
  <si>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</si>
  <si>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</si>
  <si>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</si>
  <si>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</si>
  <si>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</si>
  <si>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</si>
  <si>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</si>
  <si>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</si>
  <si>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</si>
  <si>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</si>
  <si>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</si>
  <si>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</si>
  <si>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</si>
  <si>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</si>
  <si>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</si>
  <si>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</si>
  <si>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</si>
  <si>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</si>
  <si>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</si>
  <si>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</si>
  <si>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</si>
  <si>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</si>
  <si>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</si>
  <si>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</si>
  <si>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</si>
  <si>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</si>
  <si>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</si>
  <si>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</si>
  <si>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</si>
  <si>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</si>
  <si>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</si>
  <si>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</si>
  <si>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</si>
  <si>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</si>
  <si>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</si>
  <si>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</si>
  <si>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</si>
  <si>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</si>
  <si>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</si>
  <si>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</si>
  <si>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</si>
  <si>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</si>
  <si>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</si>
  <si>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</si>
  <si>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</si>
  <si>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</si>
  <si>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</si>
  <si>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</si>
  <si>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</si>
  <si>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</si>
  <si>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</si>
  <si>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</si>
  <si>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</si>
  <si>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</si>
  <si>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</si>
  <si>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</si>
  <si>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</si>
  <si>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</si>
  <si>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</si>
  <si>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</si>
  <si>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</si>
  <si>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</si>
  <si>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</si>
  <si>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</si>
  <si>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</si>
  <si>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</si>
  <si>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</si>
  <si>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</si>
  <si>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</si>
  <si>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</si>
  <si>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</si>
  <si>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</si>
  <si>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</si>
  <si>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</si>
  <si>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</si>
  <si>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</si>
  <si>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</si>
  <si>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</si>
  <si>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</si>
  <si>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</si>
  <si>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</si>
  <si>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</si>
  <si>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</si>
  <si>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</si>
  <si>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</si>
  <si>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</si>
  <si>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</si>
  <si>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</si>
  <si>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</si>
  <si>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</si>
  <si>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</si>
  <si>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</si>
  <si>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</si>
  <si>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</si>
  <si>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</si>
  <si>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</si>
  <si>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</si>
  <si>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</si>
  <si>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</si>
  <si>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</si>
  <si>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</si>
  <si>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</si>
  <si>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</si>
  <si>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</si>
  <si>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</si>
  <si>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</si>
  <si>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</si>
  <si>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</si>
  <si>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</si>
  <si>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</si>
  <si>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</si>
  <si>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</si>
  <si>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</si>
  <si>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</si>
  <si>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</si>
  <si>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</si>
  <si>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</si>
  <si>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</si>
  <si>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</si>
  <si>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</si>
  <si>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</si>
  <si>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</si>
  <si>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</si>
  <si>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</si>
  <si>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</si>
  <si>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</si>
  <si>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</si>
  <si>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</si>
  <si>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</si>
  <si>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</si>
  <si>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</si>
  <si>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</si>
  <si>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</si>
  <si>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</si>
  <si>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</si>
  <si>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</si>
  <si>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</si>
  <si>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</si>
  <si>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</si>
  <si>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</si>
  <si>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</si>
  <si>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</si>
  <si>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</si>
  <si>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</si>
  <si>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</si>
  <si>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</si>
  <si>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</si>
  <si>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</si>
  <si>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</si>
  <si>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</si>
  <si>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</si>
  <si>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</si>
  <si>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</si>
  <si>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</si>
  <si>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</si>
  <si>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</si>
  <si>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</si>
  <si>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</si>
  <si>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</si>
  <si>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</si>
  <si>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</si>
  <si>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</si>
  <si>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</si>
  <si>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</si>
  <si>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</si>
  <si>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</si>
  <si>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</si>
  <si>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</si>
  <si>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</si>
  <si>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</si>
  <si>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</si>
  <si>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</si>
  <si>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</si>
  <si>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</si>
  <si>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</si>
  <si>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</si>
  <si>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</si>
  <si>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</si>
  <si>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</si>
  <si>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</si>
  <si>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</si>
  <si>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</si>
  <si>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</si>
  <si>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</si>
  <si>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</si>
  <si>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</si>
  <si>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</si>
  <si>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</si>
  <si>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</si>
  <si>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</si>
  <si>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</si>
  <si>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</si>
  <si>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</si>
  <si>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</si>
  <si>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</si>
  <si>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</si>
  <si>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</si>
  <si>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</si>
  <si>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</si>
  <si>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</si>
  <si>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</si>
  <si>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</si>
  <si>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</si>
  <si>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</si>
  <si>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</si>
  <si>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</si>
  <si>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</si>
  <si>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</si>
  <si>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</si>
  <si>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</si>
  <si>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</si>
  <si>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</si>
  <si>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</si>
  <si>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</si>
  <si>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</si>
  <si>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</si>
  <si>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</si>
  <si>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</si>
  <si>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</si>
  <si>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</si>
  <si>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</si>
  <si>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</si>
  <si>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</si>
  <si>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</si>
  <si>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</si>
  <si>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</si>
  <si>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</si>
  <si>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</si>
  <si>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</si>
  <si>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</si>
  <si>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</si>
  <si>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</si>
  <si>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</si>
  <si>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</si>
  <si>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</si>
  <si>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</si>
  <si>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</si>
  <si>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</si>
  <si>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</si>
  <si>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</si>
  <si>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</si>
  <si>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</si>
  <si>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</si>
  <si>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</si>
  <si>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</si>
  <si>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</si>
  <si>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</si>
  <si>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</si>
  <si>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</si>
  <si>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</si>
  <si>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</si>
  <si>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</si>
  <si>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</si>
  <si>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</si>
  <si>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</si>
  <si>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</si>
  <si>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</si>
  <si>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</si>
  <si>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</si>
  <si>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</si>
  <si>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</si>
  <si>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</si>
  <si>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</si>
  <si>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</si>
  <si>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</si>
  <si>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</si>
  <si>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</si>
  <si>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</si>
  <si>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</si>
  <si>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</si>
  <si>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</si>
  <si>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</si>
  <si>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</si>
  <si>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</si>
  <si>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</si>
  <si>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</si>
  <si>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</si>
  <si>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</si>
  <si>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</si>
  <si>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</si>
  <si>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</si>
  <si>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</si>
  <si>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</si>
  <si>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</si>
  <si>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</si>
  <si>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</si>
  <si>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</si>
  <si>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</si>
  <si>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</si>
  <si>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</si>
  <si>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</si>
  <si>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</si>
  <si>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</si>
  <si>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</si>
  <si>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</si>
  <si>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</si>
  <si>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</si>
  <si>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</si>
  <si>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</si>
  <si>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</si>
  <si>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</si>
  <si>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</si>
  <si>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</si>
  <si>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</si>
  <si>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</si>
  <si>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</si>
  <si>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</si>
  <si>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</si>
  <si>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</si>
  <si>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</si>
  <si>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</si>
  <si>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</si>
  <si>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</si>
  <si>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</si>
  <si>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</si>
  <si>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</si>
  <si>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</si>
  <si>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</si>
  <si>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</si>
  <si>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</si>
  <si>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</si>
  <si>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</si>
  <si>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</si>
  <si>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</si>
  <si>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</si>
  <si>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</si>
  <si>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</si>
  <si>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</si>
  <si>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</si>
  <si>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</si>
  <si>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</si>
  <si>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</si>
  <si>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</si>
  <si>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</si>
  <si>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</si>
  <si>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</si>
  <si>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</si>
  <si>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</si>
  <si>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</si>
  <si>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</si>
  <si>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</si>
  <si>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</si>
  <si>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</si>
  <si>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</si>
  <si>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</si>
  <si>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</si>
  <si>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</si>
  <si>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</si>
  <si>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</si>
  <si>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</si>
  <si>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</si>
  <si>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</si>
  <si>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</si>
  <si>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</si>
  <si>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</si>
  <si>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</si>
  <si>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</si>
  <si>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</si>
  <si>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</si>
  <si>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</si>
  <si>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</si>
  <si>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</si>
  <si>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</si>
  <si>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</si>
  <si>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</si>
  <si>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</si>
  <si>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</si>
  <si>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</si>
  <si>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</si>
  <si>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</si>
  <si>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</si>
  <si>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</si>
  <si>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</si>
  <si>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</si>
  <si>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</si>
  <si>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</si>
  <si>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</si>
  <si>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</si>
  <si>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</si>
  <si>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</si>
  <si>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</si>
  <si>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</si>
  <si>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</si>
  <si>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</si>
  <si>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</si>
  <si>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</si>
  <si>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</si>
  <si>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</si>
  <si>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</si>
  <si>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</si>
  <si>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</si>
  <si>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</si>
  <si>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</si>
  <si>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</si>
  <si>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</si>
  <si>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</si>
  <si>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</si>
  <si>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</si>
  <si>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</si>
  <si>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</si>
  <si>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</si>
  <si>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</si>
  <si>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</si>
  <si>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</si>
  <si>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</si>
  <si>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</si>
  <si>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</si>
  <si>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</si>
  <si>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</si>
  <si>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</si>
  <si>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</si>
  <si>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</si>
  <si>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</si>
  <si>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</si>
  <si>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</si>
  <si>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</si>
  <si>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</si>
  <si>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</si>
  <si>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</si>
  <si>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</si>
  <si>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</si>
  <si>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</si>
  <si>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</si>
  <si>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</si>
  <si>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</si>
  <si>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</si>
  <si>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</si>
  <si>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</si>
  <si>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</si>
  <si>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</si>
  <si>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</si>
  <si>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</si>
  <si>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</si>
  <si>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</si>
  <si>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</si>
  <si>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</si>
  <si>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</si>
  <si>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</si>
  <si>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</si>
  <si>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</si>
  <si>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</si>
  <si>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</si>
  <si>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</si>
  <si>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</si>
  <si>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</si>
  <si>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</si>
  <si>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</si>
  <si>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</si>
  <si>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</si>
  <si>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</si>
  <si>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</si>
  <si>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</si>
  <si>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</si>
  <si>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</si>
  <si>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</si>
  <si>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</si>
  <si>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</si>
  <si>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</si>
  <si>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</si>
  <si>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</si>
  <si>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</si>
  <si>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</si>
  <si>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</si>
  <si>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</si>
  <si>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</si>
  <si>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</si>
  <si>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</si>
  <si>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</si>
  <si>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</si>
  <si>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</si>
  <si>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</si>
  <si>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</si>
  <si>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</si>
  <si>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</si>
  <si>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</si>
  <si>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</si>
  <si>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</si>
  <si>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</si>
  <si>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</si>
  <si>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</si>
  <si>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</si>
  <si>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</si>
  <si>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</si>
  <si>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</si>
  <si>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</si>
  <si>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</si>
  <si>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</si>
  <si>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</si>
  <si>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</si>
  <si>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</si>
  <si>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</si>
  <si>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</si>
  <si>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</si>
  <si>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</si>
  <si>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</si>
  <si>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</si>
  <si>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</si>
  <si>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</si>
  <si>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</si>
  <si>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</si>
  <si>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</si>
  <si>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</si>
  <si>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</si>
  <si>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</si>
  <si>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</si>
  <si>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</si>
  <si>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</si>
  <si>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</si>
  <si>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</si>
  <si>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</si>
  <si>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</si>
  <si>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</si>
  <si>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</si>
  <si>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</si>
  <si>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</si>
  <si>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</si>
  <si>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</si>
  <si>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</si>
  <si>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</si>
  <si>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</si>
  <si>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</si>
  <si>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</si>
  <si>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</si>
  <si>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</si>
  <si>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</si>
  <si>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</si>
  <si>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</si>
  <si>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</si>
  <si>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</si>
  <si>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</si>
  <si>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</si>
  <si>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</si>
  <si>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</si>
  <si>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</si>
  <si>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</si>
  <si>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</si>
  <si>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</si>
  <si>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</si>
  <si>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</si>
  <si>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</si>
  <si>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</si>
  <si>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</si>
  <si>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</si>
  <si>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</si>
  <si>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</si>
  <si>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</si>
  <si>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</si>
  <si>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</si>
  <si>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</si>
  <si>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</si>
  <si>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</si>
  <si>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</si>
  <si>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</si>
  <si>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</si>
  <si>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</si>
  <si>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</si>
  <si>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</si>
  <si>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</si>
  <si>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</si>
  <si>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</si>
  <si>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</si>
  <si>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</si>
  <si>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</si>
  <si>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</si>
  <si>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</si>
  <si>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</si>
  <si>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</si>
  <si>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</si>
  <si>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</si>
  <si>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</si>
  <si>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</si>
  <si>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</si>
  <si>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</si>
  <si>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</si>
  <si>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</si>
  <si>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</si>
  <si>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</si>
  <si>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</si>
  <si>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</si>
  <si>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</si>
  <si>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</si>
  <si>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</si>
  <si>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</si>
  <si>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</si>
  <si>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</si>
  <si>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</si>
  <si>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</si>
  <si>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</si>
  <si>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</si>
  <si>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</si>
  <si>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</si>
  <si>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</si>
  <si>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</si>
  <si>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</si>
  <si>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</si>
  <si>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</si>
  <si>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</si>
  <si>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</si>
  <si>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</si>
  <si>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</si>
  <si>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</si>
  <si>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</si>
  <si>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</si>
  <si>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</si>
  <si>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</si>
  <si>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</si>
  <si>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</si>
  <si>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</si>
  <si>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</si>
  <si>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</si>
  <si>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</si>
  <si>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</si>
  <si>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</si>
  <si>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</si>
  <si>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</si>
  <si>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</si>
  <si>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</si>
  <si>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</si>
  <si>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</si>
  <si>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</si>
  <si>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</si>
  <si>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</si>
  <si>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</si>
  <si>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</si>
  <si>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</si>
  <si>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</si>
  <si>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</si>
  <si>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</si>
  <si>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</si>
  <si>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</si>
  <si>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</si>
  <si>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</si>
  <si>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</si>
  <si>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</si>
  <si>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</si>
  <si>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</si>
  <si>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</si>
  <si>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</si>
  <si>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</si>
  <si>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</si>
  <si>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</si>
  <si>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</si>
  <si>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</si>
  <si>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</si>
  <si>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</si>
  <si>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</si>
  <si>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</si>
  <si>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</si>
  <si>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</si>
  <si>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</si>
  <si>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</si>
  <si>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</si>
  <si>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</si>
  <si>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</si>
  <si>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</si>
  <si>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</si>
  <si>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</si>
  <si>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</si>
  <si>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</si>
  <si>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</si>
  <si>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</si>
  <si>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</si>
  <si>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</si>
  <si>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</si>
  <si>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</si>
  <si>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</si>
  <si>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</si>
  <si>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</si>
  <si>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</si>
  <si>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</si>
  <si>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</si>
  <si>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</si>
  <si>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</si>
  <si>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</si>
  <si>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</si>
  <si>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</si>
  <si>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</si>
  <si>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</si>
  <si>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</si>
  <si>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</si>
  <si>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</si>
  <si>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</si>
  <si>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</si>
  <si>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</si>
  <si>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</si>
  <si>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</si>
  <si>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</si>
  <si>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</si>
  <si>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</si>
  <si>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</si>
  <si>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</si>
  <si>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</si>
  <si>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</si>
  <si>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</si>
  <si>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</si>
  <si>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</si>
  <si>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</si>
  <si>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</si>
  <si>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</si>
  <si>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</si>
  <si>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</si>
  <si>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</si>
  <si>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</si>
  <si>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</si>
  <si>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</si>
  <si>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</si>
  <si>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</si>
  <si>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</si>
  <si>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</si>
  <si>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</si>
  <si>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</si>
  <si>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</si>
  <si>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</si>
  <si>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</si>
  <si>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</si>
  <si>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</si>
  <si>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</si>
  <si>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</si>
  <si>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</si>
  <si>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</si>
  <si>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</si>
  <si>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</si>
  <si>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</si>
  <si>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</si>
  <si>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</si>
  <si>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</si>
  <si>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</si>
  <si>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</si>
  <si>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</si>
  <si>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</si>
  <si>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</si>
  <si>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</si>
  <si>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</si>
  <si>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</si>
  <si>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</si>
  <si>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</si>
  <si>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</si>
  <si>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</si>
  <si>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</si>
  <si>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</si>
  <si>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</si>
  <si>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</si>
  <si>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</si>
  <si>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</si>
  <si>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</si>
  <si>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</si>
  <si>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</si>
  <si>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</si>
  <si>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</si>
  <si>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</si>
  <si>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</si>
  <si>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</si>
  <si>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</si>
  <si>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</si>
  <si>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</si>
  <si>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</si>
  <si>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</si>
  <si>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</si>
  <si>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</si>
  <si>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</si>
  <si>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</si>
  <si>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</si>
  <si>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</si>
  <si>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</si>
  <si>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</si>
  <si>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</si>
  <si>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</si>
  <si>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</si>
  <si>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</si>
  <si>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</si>
  <si>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</si>
  <si>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</si>
  <si>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</si>
  <si>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</si>
  <si>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</si>
  <si>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</si>
  <si>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</si>
  <si>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</si>
  <si>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</si>
  <si>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</si>
  <si>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</si>
  <si>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</si>
  <si>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</si>
  <si>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</si>
  <si>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</si>
  <si>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</si>
  <si>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</si>
  <si>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</si>
  <si>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</si>
  <si>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</si>
  <si>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</si>
  <si>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</si>
  <si>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</si>
  <si>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</si>
  <si>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</si>
  <si>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</si>
  <si>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</si>
  <si>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</si>
  <si>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</si>
  <si>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</si>
  <si>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</si>
  <si>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</si>
  <si>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</si>
  <si>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</si>
  <si>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</si>
  <si>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</si>
  <si>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</si>
  <si>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</si>
  <si>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</si>
  <si>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</si>
  <si>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</si>
  <si>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</si>
  <si>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</si>
  <si>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</si>
  <si>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</si>
  <si>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</si>
  <si>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</si>
  <si>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</si>
  <si>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</si>
  <si>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</si>
  <si>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</si>
  <si>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</si>
  <si>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</si>
  <si>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</si>
  <si>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</si>
  <si>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</si>
  <si>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</si>
  <si>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</si>
  <si>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</si>
  <si>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</si>
  <si>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</si>
  <si>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</si>
  <si>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</si>
  <si>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</si>
  <si>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</si>
  <si>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</si>
  <si>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</si>
  <si>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</si>
  <si>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</si>
  <si>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</si>
  <si>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</si>
  <si>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</si>
  <si>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</si>
  <si>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</si>
  <si>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</si>
  <si>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</si>
  <si>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</si>
  <si>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</si>
  <si>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</si>
  <si>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</si>
  <si>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</si>
  <si>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</si>
  <si>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</si>
  <si>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</si>
  <si>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</si>
  <si>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</si>
  <si>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</si>
  <si>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</si>
  <si>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</si>
  <si>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</si>
  <si>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</si>
  <si>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</si>
  <si>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</si>
  <si>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</si>
  <si>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</si>
  <si>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</si>
  <si>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</si>
  <si>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</si>
  <si>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</si>
  <si>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</si>
  <si>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</si>
  <si>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</si>
  <si>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</si>
  <si>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</si>
  <si>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</si>
  <si>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</si>
  <si>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</si>
  <si>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</si>
  <si>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</si>
  <si>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</si>
  <si>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</si>
  <si>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</si>
  <si>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</si>
  <si>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</si>
  <si>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</si>
  <si>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</si>
  <si>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</si>
  <si>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</si>
  <si>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</si>
  <si>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</si>
  <si>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</si>
  <si>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</si>
  <si>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</si>
  <si>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</si>
  <si>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</si>
  <si>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</si>
  <si>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</si>
  <si>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</si>
  <si>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</si>
  <si>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</si>
  <si>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</si>
  <si>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</si>
  <si>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</si>
  <si>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</si>
  <si>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</si>
  <si>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</si>
  <si>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</si>
  <si>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</si>
  <si>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</si>
  <si>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</si>
  <si>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</si>
  <si>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</si>
  <si>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</si>
  <si>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</si>
  <si>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</si>
  <si>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</si>
  <si>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</si>
  <si>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</si>
  <si>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</si>
  <si>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</si>
  <si>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</si>
  <si>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</si>
  <si>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</si>
  <si>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</si>
  <si>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</si>
  <si>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</si>
  <si>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</si>
  <si>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</si>
  <si>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</si>
  <si>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</si>
  <si>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</si>
  <si>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</si>
  <si>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</si>
  <si>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</si>
  <si>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</si>
  <si>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</si>
  <si>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</si>
  <si>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</si>
  <si>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</si>
  <si>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</si>
  <si>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</si>
  <si>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</si>
  <si>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</si>
  <si>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</si>
  <si>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</si>
  <si>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</si>
  <si>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</si>
  <si>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</si>
  <si>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</si>
  <si>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</si>
  <si>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</si>
  <si>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</si>
  <si>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</si>
  <si>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</si>
  <si>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</si>
  <si>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</si>
  <si>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</si>
  <si>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</si>
  <si>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</si>
  <si>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</si>
  <si>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</si>
  <si>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</si>
  <si>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</si>
  <si>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</si>
  <si>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</si>
  <si>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</si>
  <si>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</si>
  <si>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</si>
  <si>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</si>
  <si>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</si>
  <si>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</si>
  <si>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</si>
  <si>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</si>
  <si>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</si>
  <si>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</si>
  <si>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</si>
  <si>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</si>
  <si>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</si>
  <si>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</si>
  <si>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</si>
  <si>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</si>
  <si>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</si>
  <si>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</si>
  <si>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</si>
  <si>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</si>
  <si>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</si>
  <si>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</si>
  <si>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</si>
  <si>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</si>
  <si>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</si>
  <si>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</si>
  <si>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</si>
  <si>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</si>
  <si>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</si>
  <si>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</si>
  <si>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</si>
  <si>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</si>
  <si>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</si>
  <si>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</si>
  <si>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</si>
  <si>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</si>
  <si>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</si>
  <si>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</si>
  <si>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</si>
  <si>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</si>
  <si>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</si>
  <si>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</si>
  <si>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</si>
  <si>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</si>
  <si>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</si>
  <si>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</si>
  <si>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</si>
  <si>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</si>
  <si>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</si>
  <si>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</si>
  <si>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</si>
  <si>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</si>
  <si>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</si>
  <si>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</si>
  <si>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</si>
  <si>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</si>
  <si>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</si>
  <si>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</si>
  <si>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</si>
  <si>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</si>
  <si>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</si>
  <si>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</si>
  <si>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</si>
  <si>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</si>
  <si>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</si>
  <si>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</si>
  <si>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</si>
  <si>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</si>
  <si>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</si>
  <si>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</si>
  <si>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</si>
  <si>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</si>
  <si>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</si>
  <si>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</si>
  <si>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</si>
  <si>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</si>
  <si>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</si>
  <si>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</si>
  <si>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</si>
  <si>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</si>
  <si>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</si>
  <si>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</si>
  <si>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</si>
  <si>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</si>
  <si>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</si>
  <si>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</si>
  <si>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</si>
  <si>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</si>
  <si>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</si>
  <si>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</si>
  <si>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</si>
  <si>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</si>
  <si>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</si>
  <si>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</si>
  <si>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</si>
  <si>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</si>
  <si>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</si>
  <si>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</si>
  <si>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</si>
  <si>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</si>
  <si>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</si>
  <si>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</si>
  <si>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</si>
  <si>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</si>
  <si>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</si>
  <si>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</si>
  <si>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</si>
  <si>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</si>
  <si>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</si>
  <si>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</si>
  <si>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</si>
  <si>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</si>
  <si>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</si>
  <si>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</si>
  <si>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</si>
  <si>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</si>
  <si>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</si>
  <si>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</si>
  <si>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</si>
  <si>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</si>
  <si>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</si>
  <si>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</si>
  <si>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</si>
  <si>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</si>
  <si>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</si>
  <si>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</si>
  <si>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</si>
  <si>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</si>
  <si>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</si>
  <si>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</si>
  <si>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</si>
  <si>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</si>
  <si>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</si>
  <si>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</si>
  <si>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</si>
  <si>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</si>
  <si>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</si>
  <si>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</si>
  <si>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</si>
  <si>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</si>
  <si>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</si>
  <si>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</si>
  <si>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</si>
  <si>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</si>
  <si>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</si>
  <si>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</si>
  <si>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</si>
  <si>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</si>
  <si>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</si>
  <si>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</si>
  <si>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</si>
  <si>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</si>
  <si>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</si>
  <si>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</si>
  <si>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</si>
  <si>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</si>
  <si>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</si>
  <si>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</si>
  <si>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</si>
  <si>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</si>
  <si>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</si>
  <si>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</si>
  <si>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</si>
  <si>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</si>
  <si>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</si>
  <si>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</si>
  <si>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</si>
  <si>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</si>
  <si>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</si>
  <si>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</si>
  <si>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</si>
  <si>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</si>
  <si>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</si>
  <si>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</si>
  <si>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</si>
  <si>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</si>
  <si>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</si>
  <si>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</si>
  <si>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</si>
  <si>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</si>
  <si>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</si>
  <si>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</si>
  <si>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</si>
  <si>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</si>
  <si>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</si>
  <si>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</si>
  <si>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</si>
  <si>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</si>
  <si>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</si>
  <si>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</si>
  <si>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</si>
  <si>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</si>
  <si>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</si>
  <si>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</si>
  <si>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</si>
  <si>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</si>
  <si>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</si>
  <si>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</si>
  <si>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</si>
  <si>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</si>
  <si>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</si>
  <si>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</si>
  <si>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</si>
  <si>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</si>
  <si>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</si>
  <si>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</si>
  <si>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</si>
  <si>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</si>
  <si>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</si>
  <si>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</si>
  <si>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</si>
  <si>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</si>
  <si>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</si>
  <si>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</si>
  <si>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</si>
  <si>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</si>
  <si>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</si>
  <si>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</si>
  <si>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</si>
  <si>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</si>
  <si>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</si>
  <si>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</si>
  <si>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</si>
  <si>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</si>
  <si>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</si>
  <si>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</si>
  <si>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</si>
  <si>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</si>
  <si>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</si>
  <si>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</si>
  <si>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</si>
  <si>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</si>
  <si>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</si>
  <si>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</si>
  <si>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</si>
  <si>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</si>
  <si>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</si>
  <si>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</si>
  <si>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</si>
  <si>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</si>
  <si>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</si>
  <si>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</si>
  <si>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</si>
  <si>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</si>
  <si>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</si>
  <si>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</si>
  <si>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</si>
  <si>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</si>
  <si>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</si>
  <si>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</si>
  <si>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</si>
  <si>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</si>
  <si>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</si>
  <si>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</si>
  <si>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</si>
  <si>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</si>
  <si>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</si>
  <si>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</si>
  <si>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</si>
  <si>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</si>
  <si>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</si>
  <si>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</si>
  <si>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</si>
  <si>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</si>
  <si>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</si>
  <si>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</si>
  <si>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</si>
  <si>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</si>
  <si>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</si>
  <si>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</si>
  <si>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</si>
  <si>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</si>
  <si>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</si>
  <si>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</si>
  <si>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</si>
  <si>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</si>
  <si>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</si>
  <si>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</si>
  <si>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</si>
  <si>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</si>
  <si>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</si>
  <si>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</si>
  <si>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</si>
  <si>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</si>
  <si>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</si>
  <si>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</si>
  <si>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</si>
  <si>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</si>
  <si>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</si>
  <si>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</si>
  <si>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</si>
  <si>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</si>
  <si>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</si>
  <si>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</si>
  <si>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</si>
  <si>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</si>
  <si>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</si>
  <si>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</si>
  <si>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</si>
  <si>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</si>
  <si>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</si>
  <si>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</si>
  <si>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</si>
  <si>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</si>
  <si>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</si>
  <si>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</si>
  <si>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</si>
  <si>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</si>
  <si>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</si>
  <si>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</si>
  <si>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</si>
  <si>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</si>
  <si>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</si>
  <si>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</si>
  <si>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</si>
  <si>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</si>
  <si>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</si>
  <si>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</si>
  <si>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</si>
  <si>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</si>
  <si>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</si>
  <si>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</si>
  <si>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</si>
  <si>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</si>
  <si>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</si>
  <si>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</si>
  <si>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</si>
  <si>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</si>
  <si>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</si>
  <si>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</si>
  <si>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</si>
  <si>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</si>
  <si>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</si>
  <si>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</si>
  <si>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</si>
  <si>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</si>
  <si>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</si>
  <si>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</si>
  <si>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</si>
  <si>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</si>
  <si>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</si>
  <si>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</si>
  <si>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</si>
  <si>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</si>
  <si>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</si>
  <si>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</si>
  <si>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</si>
  <si>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</si>
  <si>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</si>
  <si>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</si>
  <si>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</si>
  <si>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</si>
  <si>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</si>
  <si>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</si>
  <si>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</si>
  <si>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</si>
  <si>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</si>
  <si>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</si>
  <si>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</si>
  <si>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</si>
  <si>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</si>
  <si>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</si>
  <si>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</si>
  <si>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</si>
  <si>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</si>
  <si>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</si>
  <si>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</si>
  <si>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</si>
  <si>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</si>
  <si>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</si>
  <si>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</si>
  <si>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</si>
  <si>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</si>
  <si>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</si>
  <si>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</si>
  <si>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</si>
  <si>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</si>
  <si>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</si>
  <si>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</si>
  <si>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</si>
  <si>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</si>
  <si>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</si>
  <si>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</si>
  <si>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</si>
  <si>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</si>
  <si>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</si>
  <si>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</si>
  <si>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</si>
  <si>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</si>
  <si>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</si>
  <si>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</si>
  <si>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</si>
  <si>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</si>
  <si>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</si>
  <si>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</si>
  <si>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</si>
  <si>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</si>
  <si>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</si>
  <si>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</si>
  <si>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</si>
  <si>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</si>
  <si>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</si>
  <si>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</si>
  <si>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</si>
  <si>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</si>
  <si>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</si>
  <si>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</si>
  <si>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</si>
  <si>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</si>
  <si>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</si>
  <si>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</si>
  <si>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</si>
  <si>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</si>
  <si>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</si>
  <si>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</si>
  <si>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</si>
  <si>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</si>
  <si>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</si>
  <si>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</si>
  <si>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</si>
  <si>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</si>
  <si>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</si>
  <si>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</si>
  <si>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</si>
  <si>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</si>
  <si>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</si>
  <si>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</si>
  <si>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</si>
  <si>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</si>
  <si>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</si>
  <si>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</si>
  <si>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</si>
  <si>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</si>
  <si>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</si>
  <si>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</si>
  <si>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</si>
  <si>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</si>
  <si>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</si>
  <si>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</si>
  <si>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</si>
  <si>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</si>
  <si>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</si>
  <si>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</si>
  <si>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</si>
  <si>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</si>
  <si>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</si>
  <si>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</si>
  <si>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</si>
  <si>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</si>
  <si>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</si>
  <si>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</si>
  <si>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</si>
  <si>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</si>
  <si>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</si>
  <si>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</si>
  <si>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</si>
  <si>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</si>
  <si>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</si>
  <si>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</si>
  <si>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</si>
  <si>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</si>
  <si>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</si>
  <si>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</si>
  <si>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</si>
  <si>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</si>
  <si>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</si>
  <si>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</si>
  <si>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</si>
  <si>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</si>
  <si>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</si>
  <si>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</si>
  <si>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</si>
  <si>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</si>
  <si>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</si>
  <si>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</si>
  <si>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</si>
  <si>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</si>
  <si>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</si>
  <si>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</si>
  <si>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</si>
  <si>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</si>
  <si>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</si>
  <si>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</si>
  <si>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</si>
  <si>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</si>
  <si>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</si>
  <si>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</si>
  <si>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</si>
  <si>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</si>
  <si>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</si>
  <si>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</si>
  <si>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</si>
  <si>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</si>
  <si>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</si>
  <si>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</si>
  <si>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</si>
  <si>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</si>
  <si>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</si>
  <si>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</si>
  <si>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</si>
  <si>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</si>
  <si>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</si>
  <si>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</si>
  <si>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</si>
  <si>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</si>
  <si>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</si>
  <si>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</si>
  <si>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</si>
  <si>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</si>
  <si>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</si>
  <si>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</si>
  <si>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</si>
  <si>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</si>
  <si>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</si>
  <si>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</si>
  <si>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</si>
  <si>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</si>
  <si>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</si>
  <si>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</si>
  <si>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</si>
  <si>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</si>
  <si>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</si>
  <si>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</si>
  <si>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</si>
  <si>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</si>
  <si>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</si>
  <si>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</si>
  <si>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</si>
  <si>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</si>
  <si>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</si>
  <si>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</si>
  <si>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</si>
  <si>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</si>
  <si>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</si>
  <si>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</si>
  <si>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</si>
  <si>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</si>
  <si>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</si>
  <si>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</si>
  <si>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</si>
  <si>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</si>
  <si>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</si>
  <si>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</si>
  <si>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</si>
  <si>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</si>
  <si>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</si>
  <si>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</si>
  <si>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</si>
  <si>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</si>
  <si>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</si>
  <si>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</si>
  <si>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</si>
  <si>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</si>
  <si>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</si>
  <si>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</si>
  <si>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</si>
  <si>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</si>
  <si>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</si>
  <si>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</si>
  <si>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</si>
  <si>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</si>
  <si>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</si>
  <si>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</si>
  <si>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</si>
  <si>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</si>
  <si>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</si>
  <si>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</si>
  <si>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</si>
  <si>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</si>
  <si>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</si>
  <si>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</si>
  <si>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</si>
  <si>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</si>
  <si>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</si>
  <si>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</si>
  <si>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</si>
  <si>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</si>
  <si>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</si>
  <si>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</si>
  <si>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</si>
  <si>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</si>
  <si>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</si>
  <si>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</si>
  <si>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</si>
  <si>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</si>
  <si>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</si>
  <si>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</si>
  <si>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</si>
  <si>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</si>
  <si>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</si>
  <si>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</si>
  <si>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</si>
  <si>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</si>
  <si>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</si>
  <si>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</si>
  <si>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</si>
  <si>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</si>
  <si>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</si>
  <si>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</si>
  <si>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</si>
  <si>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</si>
  <si>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</si>
  <si>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</si>
  <si>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</si>
  <si>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</si>
  <si>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</si>
  <si>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</si>
  <si>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</si>
  <si>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</si>
  <si>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</si>
  <si>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</si>
  <si>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</si>
  <si>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</si>
  <si>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</si>
  <si>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</si>
  <si>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</si>
  <si>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</si>
  <si>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</si>
  <si>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</si>
  <si>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</si>
  <si>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</si>
  <si>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</si>
  <si>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</si>
  <si>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</si>
  <si>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</si>
  <si>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</si>
  <si>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</si>
  <si>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</si>
  <si>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</si>
  <si>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</si>
  <si>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</si>
  <si>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</si>
  <si>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</si>
  <si>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</si>
  <si>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</si>
  <si>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</si>
  <si>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</si>
  <si>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</si>
  <si>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</si>
  <si>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</si>
  <si>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</si>
  <si>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</si>
  <si>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</si>
  <si>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</si>
  <si>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</si>
  <si>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</si>
  <si>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</si>
  <si>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</si>
  <si>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</si>
  <si>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</si>
  <si>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</si>
  <si>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</si>
  <si>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</si>
  <si>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</si>
  <si>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</si>
  <si>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</si>
  <si>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</si>
  <si>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</si>
  <si>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</si>
  <si>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</si>
  <si>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</si>
  <si>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</si>
  <si>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</si>
  <si>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</si>
  <si>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</si>
  <si>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</si>
  <si>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</si>
  <si>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</si>
  <si>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</si>
  <si>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</si>
  <si>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</si>
  <si>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</si>
  <si>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</si>
  <si>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</si>
  <si>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</si>
  <si>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</si>
  <si>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</si>
  <si>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</si>
  <si>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</si>
  <si>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</si>
  <si>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</si>
  <si>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</si>
  <si>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</si>
  <si>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</si>
  <si>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</si>
  <si>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</si>
  <si>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</si>
  <si>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</si>
  <si>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</si>
  <si>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</si>
  <si>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</si>
  <si>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</si>
  <si>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</si>
  <si>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</si>
  <si>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</si>
  <si>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</si>
  <si>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</si>
  <si>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</si>
  <si>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</si>
  <si>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</si>
  <si>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</si>
  <si>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</si>
  <si>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</si>
  <si>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</si>
  <si>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</si>
  <si>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</si>
  <si>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</si>
  <si>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</si>
  <si>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</si>
  <si>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</si>
  <si>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</si>
  <si>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</si>
  <si>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</si>
  <si>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</si>
  <si>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</si>
  <si>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</si>
  <si>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</si>
  <si>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</si>
  <si>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</si>
  <si>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</si>
  <si>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</si>
  <si>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</si>
  <si>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</si>
  <si>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</si>
  <si>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</si>
  <si>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</si>
  <si>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</si>
  <si>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</si>
  <si>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</si>
  <si>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</si>
  <si>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</si>
  <si>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</si>
  <si>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</si>
  <si>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</si>
  <si>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</si>
  <si>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</si>
  <si>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</si>
  <si>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</si>
  <si>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</si>
  <si>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</si>
  <si>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</si>
  <si>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</si>
  <si>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</si>
  <si>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</si>
  <si>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</si>
  <si>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</si>
  <si>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</si>
  <si>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</si>
  <si>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</si>
  <si>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</si>
  <si>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</si>
  <si>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</si>
  <si>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</si>
  <si>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</si>
  <si>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</si>
  <si>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</si>
  <si>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</si>
  <si>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</si>
  <si>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</si>
  <si>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</si>
  <si>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</si>
  <si>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</si>
  <si>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</si>
  <si>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</si>
  <si>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</si>
  <si>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</si>
  <si>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</si>
  <si>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</si>
  <si>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</si>
  <si>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</si>
  <si>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</si>
  <si>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</si>
  <si>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</si>
  <si>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</si>
  <si>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</si>
  <si>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</si>
  <si>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</si>
  <si>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</si>
  <si>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</si>
  <si>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</si>
  <si>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</si>
  <si>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</si>
  <si>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</si>
  <si>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</si>
  <si>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</si>
  <si>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</si>
  <si>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</si>
  <si>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</si>
  <si>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</si>
  <si>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</si>
  <si>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</si>
  <si>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</si>
  <si>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</si>
  <si>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</si>
  <si>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</si>
  <si>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</si>
  <si>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</si>
  <si>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</si>
  <si>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</si>
  <si>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</si>
  <si>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</si>
  <si>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</si>
  <si>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</si>
  <si>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</si>
  <si>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</si>
  <si>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</si>
  <si>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</si>
  <si>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</si>
  <si>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</si>
  <si>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</si>
  <si>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</si>
  <si>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</si>
  <si>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</si>
  <si>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</si>
  <si>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</si>
  <si>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</si>
  <si>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</si>
  <si>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</si>
  <si>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</si>
  <si>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</si>
  <si>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</si>
  <si>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</si>
  <si>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</si>
  <si>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</si>
  <si>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</si>
  <si>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</si>
  <si>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</si>
  <si>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</si>
  <si>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</si>
  <si>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</si>
  <si>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</si>
  <si>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</si>
  <si>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</si>
  <si>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</si>
  <si>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</si>
  <si>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</si>
  <si>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</si>
  <si>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</si>
  <si>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</si>
  <si>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</si>
  <si>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</si>
  <si>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</si>
  <si>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</si>
  <si>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</si>
  <si>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</si>
  <si>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</si>
  <si>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</si>
  <si>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</si>
  <si>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</si>
  <si>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</si>
  <si>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</si>
  <si>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</si>
  <si>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</si>
  <si>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</si>
  <si>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</si>
  <si>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</si>
  <si>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</si>
  <si>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</si>
  <si>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</si>
  <si>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</si>
  <si>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</si>
  <si>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</si>
  <si>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</si>
  <si>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</si>
  <si>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</si>
  <si>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</si>
  <si>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</si>
  <si>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</si>
  <si>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</si>
  <si>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</si>
  <si>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</si>
  <si>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</si>
  <si>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</si>
  <si>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</si>
  <si>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</si>
  <si>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</si>
  <si>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</si>
  <si>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</si>
  <si>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</si>
  <si>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</si>
  <si>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</si>
  <si>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</si>
  <si>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</si>
  <si>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</si>
  <si>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</si>
  <si>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</si>
  <si>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</si>
  <si>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</si>
  <si>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</si>
  <si>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</si>
  <si>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</si>
  <si>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</si>
  <si>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</si>
  <si>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</si>
  <si>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</si>
  <si>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</si>
  <si>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</si>
  <si>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</si>
  <si>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</si>
  <si>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</si>
  <si>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</si>
  <si>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</si>
  <si>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</si>
  <si>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</si>
  <si>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</si>
  <si>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</si>
  <si>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</si>
  <si>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</si>
  <si>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</si>
  <si>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</si>
  <si>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</si>
  <si>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</si>
  <si>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</si>
  <si>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</si>
  <si>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</si>
  <si>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</si>
  <si>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</si>
  <si>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</si>
  <si>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</si>
  <si>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</si>
  <si>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</si>
  <si>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</si>
  <si>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</si>
  <si>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</si>
  <si>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</si>
  <si>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</si>
  <si>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</si>
  <si>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</si>
  <si>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</si>
  <si>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</si>
  <si>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</si>
  <si>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</si>
  <si>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</si>
  <si>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</si>
  <si>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</si>
  <si>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</si>
  <si>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</si>
  <si>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</si>
  <si>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</si>
  <si>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</si>
  <si>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</si>
  <si>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</si>
  <si>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</si>
  <si>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</si>
  <si>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</si>
  <si>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</si>
  <si>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</si>
  <si>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</si>
  <si>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</si>
  <si>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</si>
  <si>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</si>
  <si>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</si>
  <si>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</si>
  <si>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</si>
  <si>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</si>
  <si>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</si>
  <si>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</si>
  <si>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</si>
  <si>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</si>
  <si>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</si>
  <si>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</si>
  <si>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</si>
  <si>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</si>
  <si>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</si>
  <si>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</si>
  <si>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</si>
  <si>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</si>
  <si>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</si>
  <si>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</si>
  <si>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</si>
  <si>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</si>
  <si>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</si>
  <si>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</si>
  <si>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</si>
  <si>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</si>
  <si>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</si>
  <si>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</si>
  <si>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</si>
  <si>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</si>
  <si>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</si>
  <si>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</si>
  <si>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</si>
  <si>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</si>
  <si>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</si>
  <si>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</si>
  <si>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</si>
  <si>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</si>
  <si>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</si>
  <si>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</si>
  <si>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</si>
  <si>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</si>
  <si>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</si>
  <si>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</si>
  <si>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</si>
  <si>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</si>
  <si>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</si>
  <si>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</si>
  <si>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</si>
  <si>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</si>
  <si>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</si>
  <si>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</si>
  <si>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</si>
  <si>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</si>
  <si>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</si>
  <si>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</si>
  <si>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</si>
  <si>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</si>
  <si>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</si>
  <si>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</si>
  <si>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</si>
  <si>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</si>
  <si>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</si>
  <si>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</si>
  <si>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</si>
  <si>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</si>
  <si>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</si>
  <si>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</si>
  <si>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</si>
  <si>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</si>
  <si>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</si>
  <si>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</si>
  <si>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</si>
  <si>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</si>
  <si>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</si>
  <si>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</si>
  <si>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</si>
  <si>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</si>
  <si>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</si>
  <si>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</si>
  <si>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</si>
  <si>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</si>
  <si>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</si>
  <si>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</si>
  <si>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</si>
  <si>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</si>
  <si>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</si>
  <si>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</si>
  <si>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</si>
  <si>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</si>
  <si>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</si>
  <si>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</si>
  <si>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</si>
  <si>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</si>
  <si>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</si>
  <si>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</si>
  <si>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</si>
  <si>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</si>
  <si>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</si>
  <si>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</si>
  <si>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</si>
  <si>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</si>
  <si>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</si>
  <si>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</si>
  <si>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</si>
  <si>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</si>
  <si>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</si>
  <si>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</si>
  <si>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</si>
  <si>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</si>
  <si>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</si>
  <si>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</si>
  <si>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</si>
  <si>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</si>
  <si>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</si>
  <si>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</si>
  <si>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</si>
  <si>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</si>
  <si>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</si>
  <si>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</si>
  <si>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</si>
  <si>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</si>
  <si>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</si>
  <si>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</si>
  <si>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</si>
  <si>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</si>
  <si>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</si>
  <si>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</si>
  <si>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</si>
  <si>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</si>
  <si>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</si>
  <si>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</si>
  <si>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</si>
  <si>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</si>
  <si>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</si>
  <si>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</si>
  <si>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</si>
  <si>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</si>
  <si>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</si>
  <si>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</si>
  <si>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</si>
  <si>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</si>
  <si>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</si>
  <si>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</si>
  <si>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</si>
  <si>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</si>
  <si>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</si>
  <si>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</si>
  <si>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</si>
  <si>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</si>
  <si>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</si>
  <si>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</si>
  <si>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</si>
  <si>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</si>
  <si>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</si>
  <si>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</si>
  <si>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</si>
  <si>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</si>
  <si>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</si>
  <si>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</si>
  <si>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</si>
  <si>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</si>
  <si>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</si>
  <si>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</si>
  <si>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</si>
  <si>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</si>
  <si>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</si>
  <si>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</si>
  <si>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</si>
  <si>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</si>
  <si>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</si>
  <si>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</si>
  <si>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</si>
  <si>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</si>
  <si>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</si>
  <si>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</si>
  <si>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</si>
  <si>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</si>
  <si>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</si>
  <si>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</si>
  <si>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</si>
  <si>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</si>
  <si>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</si>
  <si>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</si>
  <si>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</si>
  <si>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</si>
  <si>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</si>
  <si>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</si>
  <si>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</si>
  <si>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</si>
  <si>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</si>
  <si>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</si>
  <si>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</si>
  <si>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</si>
  <si>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</si>
  <si>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</si>
  <si>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</si>
  <si>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</si>
  <si>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</si>
  <si>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</si>
  <si>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</si>
  <si>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</si>
  <si>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</si>
  <si>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</si>
  <si>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</si>
  <si>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</si>
  <si>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</si>
  <si>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</si>
  <si>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</si>
  <si>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</si>
  <si>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</si>
  <si>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</si>
  <si>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</si>
  <si>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</si>
  <si>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</si>
  <si>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</si>
  <si>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</si>
  <si>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</si>
  <si>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</si>
  <si>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</si>
  <si>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</si>
  <si>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</si>
  <si>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</si>
  <si>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</si>
  <si>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</si>
  <si>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</si>
  <si>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</si>
  <si>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</si>
  <si>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</si>
  <si>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</si>
  <si>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</si>
  <si>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</si>
  <si>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</si>
  <si>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</si>
  <si>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</si>
  <si>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</si>
  <si>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</si>
  <si>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</si>
  <si>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</si>
  <si>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</si>
  <si>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</si>
  <si>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</si>
  <si>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</si>
  <si>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</si>
  <si>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</si>
  <si>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</si>
  <si>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</si>
  <si>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</si>
  <si>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</si>
  <si>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</si>
  <si>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</si>
  <si>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</si>
  <si>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</si>
  <si>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</si>
  <si>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</si>
  <si>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</si>
  <si>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</si>
  <si>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</si>
  <si>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</si>
  <si>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</si>
  <si>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</si>
  <si>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</si>
  <si>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</si>
  <si>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</si>
  <si>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</si>
  <si>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</si>
  <si>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</si>
  <si>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</si>
  <si>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</si>
  <si>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</si>
  <si>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</si>
  <si>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</si>
  <si>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</si>
  <si>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</si>
  <si>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</si>
  <si>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</si>
  <si>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</si>
  <si>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</si>
  <si>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</si>
  <si>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</si>
  <si>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</si>
  <si>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</si>
  <si>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</si>
  <si>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</si>
  <si>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</si>
  <si>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</si>
  <si>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</si>
  <si>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</si>
  <si>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</si>
  <si>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</si>
  <si>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</si>
  <si>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</si>
  <si>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</si>
  <si>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</si>
  <si>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</si>
  <si>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</si>
  <si>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</si>
  <si>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</si>
  <si>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</si>
  <si>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</si>
  <si>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</si>
  <si>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</si>
  <si>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</si>
  <si>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</si>
  <si>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</si>
  <si>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</si>
  <si>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</si>
  <si>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</si>
  <si>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</si>
  <si>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</si>
  <si>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</si>
  <si>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</si>
  <si>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</si>
  <si>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</si>
  <si>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</si>
  <si>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</si>
  <si>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</si>
  <si>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</si>
  <si>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</si>
  <si>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</si>
  <si>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</si>
  <si>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</si>
  <si>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</si>
  <si>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</si>
  <si>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</si>
  <si>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</si>
  <si>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</si>
  <si>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</si>
  <si>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</si>
  <si>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</si>
  <si>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</si>
  <si>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</si>
  <si>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</si>
  <si>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</si>
  <si>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</si>
  <si>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</si>
  <si>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</si>
  <si>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</si>
  <si>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</si>
  <si>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</si>
  <si>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</si>
  <si>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</si>
  <si>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</si>
  <si>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</si>
  <si>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</si>
  <si>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</si>
  <si>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</si>
  <si>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</si>
  <si>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</si>
  <si>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</si>
  <si>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</si>
  <si>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</si>
  <si>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</si>
  <si>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</si>
  <si>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</si>
  <si>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</si>
  <si>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</si>
  <si>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</si>
  <si>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</si>
  <si>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</si>
  <si>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</si>
  <si>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</si>
  <si>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</si>
  <si>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</si>
  <si>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</si>
  <si>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</si>
  <si>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</si>
  <si>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</si>
  <si>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</si>
  <si>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</si>
  <si>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</si>
  <si>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</si>
  <si>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</si>
  <si>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</si>
  <si>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</si>
  <si>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</si>
  <si>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</si>
  <si>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</si>
  <si>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</si>
  <si>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</si>
  <si>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</si>
  <si>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</si>
  <si>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</si>
  <si>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</si>
  <si>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</si>
  <si>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</si>
  <si>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</si>
  <si>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</si>
  <si>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</si>
  <si>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</si>
  <si>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</si>
  <si>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</si>
  <si>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</si>
  <si>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</si>
  <si>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</si>
  <si>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</si>
  <si>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</si>
  <si>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</si>
  <si>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</si>
  <si>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</si>
  <si>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</si>
  <si>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</si>
  <si>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</si>
  <si>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</si>
  <si>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</si>
  <si>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</si>
  <si>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</si>
  <si>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</si>
  <si>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</si>
  <si>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</si>
  <si>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</si>
  <si>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</si>
  <si>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</si>
  <si>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</si>
  <si>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</si>
  <si>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</si>
  <si>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</si>
  <si>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</si>
  <si>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</si>
  <si>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</si>
  <si>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</si>
  <si>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</si>
  <si>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</si>
  <si>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</si>
  <si>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</si>
  <si>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</si>
  <si>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</si>
  <si>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</si>
  <si>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</si>
  <si>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</si>
  <si>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</si>
  <si>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</si>
  <si>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</si>
  <si>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</si>
  <si>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</si>
  <si>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</si>
  <si>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</si>
  <si>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</si>
  <si>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</si>
  <si>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</si>
  <si>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</si>
  <si>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</si>
  <si>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</si>
  <si>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</si>
  <si>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</si>
  <si>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</si>
  <si>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</si>
  <si>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</si>
  <si>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</si>
  <si>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</si>
  <si>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</si>
  <si>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</si>
  <si>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</si>
  <si>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</si>
  <si>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</si>
  <si>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</si>
  <si>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</si>
  <si>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</si>
  <si>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</si>
  <si>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</si>
  <si>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</si>
  <si>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</si>
  <si>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</si>
  <si>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</si>
  <si>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</si>
  <si>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</si>
  <si>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</si>
  <si>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</si>
  <si>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</si>
  <si>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</si>
  <si>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</si>
  <si>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</si>
  <si>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</si>
  <si>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</si>
  <si>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</si>
  <si>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</si>
  <si>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</si>
  <si>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</si>
  <si>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</si>
  <si>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</si>
  <si>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</si>
  <si>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</si>
  <si>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</si>
  <si>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</si>
  <si>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</si>
  <si>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</si>
  <si>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</si>
  <si>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</si>
  <si>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</si>
  <si>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</si>
  <si>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</si>
  <si>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</si>
  <si>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</si>
  <si>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</si>
  <si>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</si>
  <si>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</si>
  <si>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</si>
  <si>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</si>
  <si>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</si>
  <si>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</si>
  <si>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</si>
  <si>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</si>
  <si>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</si>
  <si>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</si>
  <si>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</si>
  <si>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</si>
  <si>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</si>
  <si>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</si>
  <si>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</si>
  <si>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</si>
  <si>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</si>
  <si>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</si>
  <si>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</si>
  <si>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</si>
  <si>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</si>
  <si>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</si>
  <si>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</si>
  <si>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</si>
  <si>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</si>
  <si>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</si>
  <si>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</si>
  <si>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</si>
  <si>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</si>
  <si>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</si>
  <si>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</si>
  <si>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</si>
  <si>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</si>
  <si>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</si>
  <si>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</si>
  <si>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</si>
  <si>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</si>
  <si>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</si>
  <si>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</si>
  <si>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</si>
  <si>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</si>
  <si>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</si>
  <si>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</si>
  <si>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</si>
  <si>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</si>
  <si>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</si>
  <si>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</si>
  <si>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</si>
  <si>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</si>
  <si>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</si>
  <si>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</si>
  <si>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</si>
  <si>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</si>
  <si>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</si>
  <si>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</si>
  <si>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</si>
  <si>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</si>
  <si>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</si>
  <si>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</si>
  <si>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</si>
  <si>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</si>
  <si>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</si>
  <si>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</si>
  <si>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</si>
  <si>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</si>
  <si>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</si>
  <si>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</si>
  <si>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</si>
  <si>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</si>
  <si>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</si>
  <si>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</si>
  <si>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</si>
  <si>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</si>
  <si>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</si>
  <si>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</si>
  <si>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</si>
  <si>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</si>
  <si>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</si>
  <si>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</si>
  <si>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</si>
  <si>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</si>
  <si>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</si>
  <si>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</si>
  <si>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</si>
  <si>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</si>
  <si>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</si>
  <si>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</si>
  <si>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</si>
  <si>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</si>
  <si>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</si>
  <si>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</si>
  <si>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</si>
  <si>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</si>
  <si>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</si>
  <si>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</si>
  <si>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</si>
  <si>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</si>
  <si>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</si>
  <si>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</si>
  <si>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</si>
  <si>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</si>
  <si>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</si>
  <si>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</si>
  <si>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</si>
  <si>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</si>
  <si>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</si>
  <si>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</si>
  <si>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</si>
  <si>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</si>
  <si>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</si>
  <si>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</si>
  <si>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</si>
  <si>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</si>
  <si>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</si>
  <si>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</si>
  <si>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</si>
  <si>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</si>
  <si>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</si>
  <si>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</si>
  <si>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</si>
  <si>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</si>
  <si>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</si>
  <si>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</si>
  <si>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</si>
  <si>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</si>
  <si>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</si>
  <si>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</si>
  <si>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</si>
  <si>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</si>
  <si>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</si>
  <si>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</si>
  <si>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</si>
  <si>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</si>
  <si>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</si>
  <si>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</si>
  <si>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</si>
  <si>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</si>
  <si>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</si>
  <si>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</si>
  <si>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</si>
  <si>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</si>
  <si>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</si>
  <si>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</si>
  <si>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</si>
  <si>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</si>
  <si>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</si>
  <si>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</si>
  <si>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</si>
  <si>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</si>
  <si>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</si>
  <si>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</si>
  <si>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</si>
  <si>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</si>
  <si>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</si>
  <si>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</si>
  <si>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</si>
  <si>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</si>
  <si>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</si>
  <si>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</si>
  <si>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</si>
  <si>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</si>
  <si>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</si>
  <si>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</si>
  <si>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</si>
  <si>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</si>
  <si>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</si>
  <si>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</si>
  <si>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</si>
  <si>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</si>
  <si>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</si>
  <si>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</si>
  <si>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</si>
  <si>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</si>
  <si>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</si>
  <si>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</si>
  <si>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</si>
  <si>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</si>
  <si>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</si>
  <si>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</si>
  <si>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</si>
  <si>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</si>
  <si>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</si>
  <si>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</si>
  <si>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</si>
  <si>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</si>
  <si>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</si>
  <si>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</si>
  <si>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</si>
  <si>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</si>
  <si>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</si>
  <si>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</si>
  <si>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</si>
  <si>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</si>
  <si>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</si>
  <si>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</si>
  <si>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</si>
  <si>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</si>
  <si>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</si>
  <si>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</si>
  <si>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</si>
  <si>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</si>
  <si>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</si>
  <si>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</si>
  <si>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</si>
  <si>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</si>
  <si>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</si>
  <si>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</si>
  <si>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</si>
  <si>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</si>
  <si>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</si>
  <si>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</si>
  <si>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</si>
  <si>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</si>
  <si>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</si>
  <si>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</si>
  <si>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</si>
  <si>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</si>
  <si>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</si>
  <si>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</si>
  <si>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</si>
  <si>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</si>
  <si>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</si>
  <si>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</si>
  <si>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</si>
  <si>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</si>
  <si>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</si>
  <si>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</si>
  <si>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</si>
  <si>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</si>
  <si>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</si>
  <si>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</si>
  <si>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</si>
  <si>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</si>
  <si>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</si>
  <si>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</si>
  <si>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</si>
  <si>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</si>
  <si>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</si>
  <si>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</si>
  <si>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</si>
  <si>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</si>
  <si>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</si>
  <si>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</si>
  <si>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</si>
  <si>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</si>
  <si>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</si>
  <si>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</si>
  <si>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</si>
  <si>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</si>
  <si>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</si>
  <si>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</si>
  <si>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</si>
  <si>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</si>
  <si>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</si>
  <si>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</si>
  <si>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</si>
  <si>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</si>
  <si>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</si>
  <si>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</si>
  <si>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</si>
  <si>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</si>
  <si>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</si>
  <si>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</si>
  <si>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</si>
  <si>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</si>
  <si>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</si>
  <si>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</si>
  <si>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</si>
  <si>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</si>
  <si>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</si>
  <si>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</si>
  <si>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</si>
  <si>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</si>
  <si>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</si>
  <si>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</si>
  <si>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</si>
  <si>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</si>
  <si>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</si>
  <si>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</si>
  <si>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</si>
  <si>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</si>
  <si>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</si>
  <si>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</si>
  <si>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</si>
  <si>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</si>
  <si>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</si>
  <si>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</si>
  <si>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</si>
  <si>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</si>
  <si>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</si>
  <si>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</si>
  <si>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</si>
  <si>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</si>
  <si>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</si>
  <si>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</si>
  <si>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</si>
  <si>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</si>
  <si>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</si>
  <si>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</si>
  <si>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</si>
  <si>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</si>
  <si>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</si>
  <si>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</si>
  <si>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</si>
  <si>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</si>
  <si>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</si>
  <si>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</si>
  <si>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</si>
  <si>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</si>
  <si>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</si>
  <si>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</si>
  <si>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</si>
  <si>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</si>
  <si>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</si>
  <si>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</si>
  <si>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</si>
  <si>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</si>
  <si>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</si>
  <si>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</si>
  <si>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</si>
  <si>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</si>
  <si>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</si>
  <si>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</si>
  <si>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</si>
  <si>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</si>
  <si>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</si>
  <si>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</si>
  <si>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</si>
  <si>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</si>
  <si>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</si>
  <si>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</si>
  <si>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</si>
  <si>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</si>
  <si>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</si>
  <si>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</si>
  <si>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</si>
  <si>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</si>
  <si>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</si>
  <si>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</si>
  <si>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</si>
  <si>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</si>
  <si>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</si>
  <si>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</si>
  <si>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</si>
  <si>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</si>
  <si>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</si>
  <si>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</si>
  <si>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</si>
  <si>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</si>
  <si>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</si>
  <si>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</si>
  <si>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</si>
  <si>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</si>
  <si>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</si>
  <si>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</si>
  <si>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</si>
  <si>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</si>
  <si>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</si>
  <si>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</si>
  <si>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</si>
  <si>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</si>
  <si>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</si>
  <si>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</si>
  <si>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</si>
  <si>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</si>
  <si>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</si>
  <si>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</si>
  <si>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</si>
  <si>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</si>
  <si>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</si>
  <si>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</si>
  <si>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</si>
  <si>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</si>
  <si>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</si>
  <si>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</si>
  <si>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</si>
  <si>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</si>
  <si>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</si>
  <si>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</si>
  <si>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</si>
  <si>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</si>
  <si>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</si>
  <si>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</si>
  <si>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</si>
  <si>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</si>
  <si>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</si>
  <si>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</si>
  <si>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</si>
  <si>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</si>
  <si>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</si>
  <si>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</si>
  <si>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</si>
  <si>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</si>
  <si>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</si>
  <si>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</si>
  <si>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</si>
  <si>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</si>
  <si>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</si>
  <si>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</si>
  <si>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</si>
  <si>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</si>
  <si>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</si>
  <si>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</si>
  <si>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</si>
  <si>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</si>
  <si>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</si>
  <si>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</si>
  <si>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</si>
  <si>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</si>
  <si>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</si>
  <si>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</si>
  <si>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</si>
  <si>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</si>
  <si>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</si>
  <si>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</si>
  <si>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</si>
  <si>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</si>
  <si>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</si>
  <si>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</si>
  <si>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</si>
  <si>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</si>
  <si>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</si>
  <si>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</si>
  <si>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</si>
  <si>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</si>
  <si>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</si>
  <si>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</si>
  <si>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</si>
  <si>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</si>
  <si>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</si>
  <si>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</si>
  <si>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</si>
  <si>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</si>
  <si>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</si>
  <si>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</si>
  <si>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</si>
  <si>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</si>
  <si>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</si>
  <si>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</si>
  <si>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</si>
  <si>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</si>
  <si>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</si>
  <si>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</si>
  <si>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</si>
  <si>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</si>
  <si>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</si>
  <si>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</si>
  <si>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</si>
  <si>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</si>
  <si>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</si>
  <si>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</si>
  <si>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</si>
  <si>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</si>
  <si>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</si>
  <si>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</si>
  <si>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</si>
  <si>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</si>
  <si>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</si>
  <si>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</si>
  <si>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</si>
  <si>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</si>
  <si>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</si>
  <si>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</si>
  <si>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</si>
  <si>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</si>
  <si>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</si>
  <si>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</si>
  <si>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</si>
  <si>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</si>
  <si>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</si>
  <si>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</si>
  <si>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</si>
  <si>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</si>
  <si>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</si>
  <si>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</si>
  <si>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</si>
  <si>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</si>
  <si>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</si>
  <si>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</si>
  <si>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</si>
  <si>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</si>
  <si>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</si>
  <si>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</si>
  <si>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</si>
  <si>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</si>
  <si>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</si>
  <si>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</si>
  <si>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</si>
  <si>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</si>
  <si>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</si>
  <si>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</si>
  <si>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</si>
  <si>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</si>
  <si>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</si>
  <si>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</si>
  <si>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</si>
  <si>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</si>
  <si>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</si>
  <si>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</si>
  <si>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</si>
  <si>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</si>
  <si>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</si>
  <si>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</si>
  <si>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</si>
  <si>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</si>
  <si>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</si>
  <si>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</si>
  <si>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</si>
  <si>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</si>
  <si>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</si>
  <si>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</si>
  <si>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</si>
  <si>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</si>
  <si>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</si>
  <si>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</si>
  <si>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</si>
  <si>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</si>
  <si>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</si>
  <si>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</si>
  <si>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</si>
  <si>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</si>
  <si>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</si>
  <si>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</si>
  <si>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</si>
  <si>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</si>
  <si>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</si>
  <si>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</si>
  <si>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</si>
  <si>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</si>
  <si>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</si>
  <si>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</si>
  <si>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</si>
  <si>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</si>
  <si>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</si>
  <si>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</si>
  <si>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</si>
  <si>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</si>
  <si>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</si>
  <si>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</si>
  <si>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</si>
  <si>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</si>
  <si>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</si>
  <si>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</si>
  <si>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</si>
  <si>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</si>
  <si>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</si>
  <si>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</si>
  <si>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</si>
  <si>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</si>
  <si>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</si>
  <si>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</si>
  <si>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</si>
  <si>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</si>
  <si>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</si>
  <si>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</si>
  <si>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</si>
  <si>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</si>
  <si>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</si>
  <si>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</si>
  <si>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</si>
  <si>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</si>
  <si>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</si>
  <si>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</si>
  <si>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</si>
  <si>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</si>
  <si>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</si>
  <si>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</si>
  <si>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</si>
  <si>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</si>
  <si>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</si>
  <si>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</si>
  <si>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</si>
  <si>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</si>
  <si>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</si>
  <si>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</si>
  <si>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</si>
  <si>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</si>
  <si>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</si>
  <si>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</si>
  <si>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</si>
  <si>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</si>
  <si>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</si>
  <si>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</si>
  <si>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</si>
  <si>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</si>
  <si>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</si>
  <si>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</si>
  <si>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</si>
  <si>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</si>
  <si>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</si>
  <si>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</si>
  <si>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</si>
  <si>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</si>
  <si>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</si>
  <si>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</si>
  <si>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</si>
  <si>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</si>
  <si>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</si>
  <si>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</si>
  <si>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</si>
  <si>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</si>
  <si>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</si>
  <si>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</si>
  <si>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</si>
  <si>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</si>
  <si>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</si>
  <si>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</si>
  <si>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</si>
  <si>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</si>
  <si>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</si>
  <si>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</si>
  <si>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</si>
  <si>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</si>
  <si>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</si>
  <si>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</si>
  <si>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</si>
  <si>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</si>
  <si>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</si>
  <si>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</si>
  <si>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</si>
  <si>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</si>
  <si>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</si>
  <si>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</si>
  <si>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</si>
  <si>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</si>
  <si>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</si>
  <si>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</si>
  <si>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</si>
  <si>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</si>
  <si>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</si>
  <si>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</si>
  <si>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</si>
  <si>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</si>
  <si>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</si>
  <si>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</si>
  <si>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</si>
  <si>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</si>
  <si>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</si>
  <si>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</si>
  <si>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</si>
  <si>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</si>
  <si>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</si>
  <si>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</si>
  <si>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</si>
  <si>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</si>
  <si>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</si>
  <si>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</si>
  <si>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</si>
  <si>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</si>
  <si>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</si>
  <si>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</si>
  <si>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</si>
  <si>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</si>
  <si>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</si>
  <si>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</si>
  <si>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</si>
  <si>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</si>
  <si>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</si>
  <si>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</si>
  <si>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</si>
  <si>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</si>
  <si>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</si>
  <si>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</si>
  <si>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</si>
  <si>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</si>
  <si>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</si>
  <si>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</si>
  <si>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</si>
  <si>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</si>
  <si>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</si>
  <si>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</si>
  <si>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</si>
  <si>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</si>
  <si>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</si>
  <si>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</si>
  <si>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</si>
  <si>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</si>
  <si>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</si>
  <si>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</si>
  <si>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</si>
  <si>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</si>
  <si>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</si>
  <si>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</si>
  <si>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</si>
  <si>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</si>
  <si>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</si>
  <si>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</si>
  <si>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</si>
  <si>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</si>
  <si>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</si>
  <si>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</si>
  <si>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</si>
  <si>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</si>
  <si>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</si>
  <si>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</si>
  <si>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</si>
  <si>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</si>
  <si>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</si>
  <si>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</si>
  <si>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</si>
  <si>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</si>
  <si>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</si>
  <si>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</si>
  <si>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</si>
  <si>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</si>
  <si>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</si>
  <si>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</si>
  <si>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</si>
  <si>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</si>
  <si>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</si>
  <si>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</si>
  <si>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</si>
  <si>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</si>
  <si>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</si>
  <si>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</si>
  <si>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</si>
  <si>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</si>
  <si>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</si>
  <si>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</si>
  <si>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</si>
  <si>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</si>
  <si>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</si>
  <si>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</si>
  <si>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</si>
  <si>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</si>
  <si>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</si>
  <si>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</si>
  <si>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</si>
  <si>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</si>
  <si>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</si>
  <si>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</si>
  <si>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</si>
  <si>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</si>
  <si>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</si>
  <si>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</si>
  <si>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</si>
  <si>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</si>
  <si>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</si>
  <si>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</si>
  <si>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</si>
  <si>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</si>
  <si>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</si>
  <si>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</si>
  <si>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</si>
  <si>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</si>
  <si>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</si>
  <si>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</si>
  <si>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</si>
  <si>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</si>
  <si>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</si>
  <si>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</si>
  <si>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</si>
  <si>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</si>
  <si>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</si>
  <si>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</si>
  <si>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</si>
  <si>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</si>
  <si>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</si>
  <si>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</si>
  <si>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</si>
  <si>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</si>
  <si>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</si>
  <si>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</si>
  <si>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</si>
  <si>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</si>
  <si>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</si>
  <si>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</si>
  <si>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</si>
  <si>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</si>
  <si>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</si>
  <si>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</si>
  <si>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</si>
  <si>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</si>
  <si>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</si>
  <si>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</si>
  <si>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</si>
  <si>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</si>
  <si>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</si>
  <si>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</si>
  <si>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</si>
  <si>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</si>
  <si>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</si>
  <si>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</si>
  <si>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</si>
  <si>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</si>
  <si>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</si>
  <si>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</si>
  <si>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</si>
  <si>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</si>
  <si>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</si>
  <si>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</si>
  <si>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</si>
  <si>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</si>
  <si>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</si>
  <si>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</si>
  <si>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</si>
  <si>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</si>
  <si>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</si>
  <si>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</si>
  <si>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</si>
  <si>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</si>
  <si>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</si>
  <si>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</si>
  <si>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</si>
  <si>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</si>
  <si>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</si>
  <si>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</si>
  <si>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</si>
  <si>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</si>
  <si>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</si>
  <si>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</si>
  <si>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</si>
  <si>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</si>
  <si>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</si>
  <si>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</si>
  <si>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</si>
  <si>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</si>
  <si>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</si>
  <si>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</si>
  <si>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</si>
  <si>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</si>
  <si>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</si>
  <si>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</si>
  <si>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</si>
  <si>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</si>
  <si>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</si>
  <si>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</si>
  <si>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</si>
  <si>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</si>
  <si>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</si>
  <si>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</si>
  <si>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</si>
  <si>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</si>
  <si>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</si>
  <si>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</si>
  <si>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</si>
  <si>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</si>
  <si>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</si>
  <si>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</si>
  <si>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</si>
  <si>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</si>
  <si>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</si>
  <si>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</si>
  <si>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</si>
  <si>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</si>
  <si>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</si>
  <si>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</si>
  <si>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</si>
  <si>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</si>
  <si>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</si>
  <si>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</si>
  <si>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</si>
  <si>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</si>
  <si>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</si>
  <si>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</si>
  <si>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</si>
  <si>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</si>
  <si>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</si>
  <si>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</si>
  <si>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</si>
  <si>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</si>
  <si>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</si>
  <si>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</si>
  <si>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</si>
  <si>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</si>
  <si>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</si>
  <si>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</si>
  <si>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</si>
  <si>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</si>
  <si>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</si>
  <si>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</si>
  <si>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</si>
  <si>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</si>
  <si>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</si>
  <si>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</si>
  <si>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</si>
  <si>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</si>
  <si>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</si>
  <si>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</si>
  <si>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</si>
  <si>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</si>
  <si>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</si>
  <si>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</si>
  <si>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</si>
  <si>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</si>
  <si>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</si>
  <si>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</si>
  <si>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</si>
  <si>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</si>
  <si>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</si>
  <si>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</si>
  <si>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</si>
  <si>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</si>
  <si>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</si>
  <si>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</si>
  <si>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</si>
  <si>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</si>
  <si>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</si>
  <si>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</si>
  <si>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</si>
  <si>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</si>
  <si>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</si>
  <si>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</si>
  <si>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</si>
  <si>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</si>
  <si>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</si>
  <si>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</si>
  <si>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</si>
  <si>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</si>
  <si>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</si>
  <si>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</si>
  <si>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</si>
  <si>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</si>
  <si>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</si>
  <si>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</si>
  <si>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</si>
  <si>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</si>
  <si>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</si>
  <si>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</si>
  <si>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</si>
  <si>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</si>
  <si>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</si>
  <si>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</si>
  <si>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</si>
  <si>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</si>
  <si>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</si>
  <si>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</si>
  <si>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</si>
  <si>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</si>
  <si>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</si>
  <si>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</si>
  <si>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</si>
  <si>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</si>
  <si>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</si>
  <si>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</si>
  <si>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</si>
  <si>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</si>
  <si>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</si>
  <si>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</si>
  <si>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</si>
  <si>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</si>
  <si>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</si>
  <si>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</si>
  <si>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</si>
  <si>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</si>
  <si>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</si>
  <si>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</si>
  <si>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</si>
  <si>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</si>
  <si>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</si>
  <si>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</si>
  <si>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</si>
  <si>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</si>
  <si>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</si>
  <si>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</si>
  <si>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</si>
  <si>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</si>
  <si>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</si>
  <si>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</si>
  <si>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</si>
  <si>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</si>
  <si>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</si>
  <si>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</si>
  <si>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</si>
  <si>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</si>
  <si>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</si>
  <si>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</si>
  <si>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</si>
  <si>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</si>
  <si>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</si>
  <si>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</si>
  <si>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</si>
  <si>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</si>
  <si>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</si>
  <si>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</si>
  <si>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</si>
  <si>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</si>
  <si>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</si>
  <si>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</si>
  <si>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</si>
  <si>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</si>
  <si>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</si>
  <si>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</si>
  <si>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</si>
  <si>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</si>
  <si>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</si>
  <si>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</si>
  <si>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</si>
  <si>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</si>
  <si>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</si>
  <si>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</si>
  <si>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</si>
  <si>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</si>
  <si>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</si>
  <si>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</si>
  <si>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</si>
  <si>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</si>
  <si>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</si>
  <si>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</si>
  <si>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</si>
  <si>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</si>
  <si>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</si>
  <si>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</si>
  <si>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</si>
  <si>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</si>
  <si>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</si>
  <si>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</si>
  <si>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</si>
  <si>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</si>
  <si>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</si>
  <si>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</si>
  <si>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</si>
  <si>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</si>
  <si>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</si>
  <si>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</si>
  <si>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</si>
  <si>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</si>
  <si>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</si>
  <si>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</si>
  <si>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</si>
  <si>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</si>
  <si>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</si>
  <si>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</si>
  <si>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</si>
  <si>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</si>
  <si>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</si>
  <si>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</si>
  <si>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</si>
  <si>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</si>
  <si>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</si>
  <si>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</si>
  <si>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</si>
  <si>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</si>
  <si>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</si>
  <si>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</si>
  <si>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</si>
  <si>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</si>
  <si>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</si>
  <si>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</si>
  <si>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</si>
  <si>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</si>
  <si>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</si>
  <si>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</si>
  <si>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</si>
  <si>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</si>
  <si>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</si>
  <si>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</si>
  <si>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</si>
  <si>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</si>
  <si>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</si>
  <si>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</si>
  <si>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</si>
  <si>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</si>
  <si>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</si>
  <si>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</si>
  <si>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</si>
  <si>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</si>
  <si>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</si>
  <si>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</si>
  <si>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</si>
  <si>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</si>
  <si>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</si>
  <si>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</si>
  <si>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</si>
  <si>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</si>
  <si>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</si>
  <si>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</si>
  <si>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</si>
  <si>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</si>
  <si>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</si>
  <si>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</si>
  <si>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</si>
  <si>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</si>
  <si>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</si>
  <si>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</si>
  <si>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</si>
  <si>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</si>
  <si>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</si>
  <si>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</si>
  <si>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</si>
  <si>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</si>
  <si>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</si>
  <si>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</si>
  <si>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</si>
  <si>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</si>
  <si>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</si>
  <si>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</si>
  <si>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</si>
  <si>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</si>
  <si>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</si>
  <si>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</si>
  <si>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</si>
  <si>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</si>
  <si>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</si>
  <si>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</si>
  <si>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</si>
  <si>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</si>
  <si>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</si>
  <si>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</si>
  <si>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</si>
  <si>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</si>
  <si>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</si>
  <si>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</si>
  <si>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</si>
  <si>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</si>
  <si>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</si>
  <si>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</si>
  <si>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</si>
  <si>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</si>
  <si>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</si>
  <si>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</si>
  <si>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</si>
  <si>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</si>
  <si>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</si>
  <si>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</si>
  <si>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</si>
  <si>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</si>
  <si>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</si>
  <si>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</si>
  <si>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</si>
  <si>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</si>
  <si>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</si>
  <si>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</si>
  <si>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</si>
  <si>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</si>
  <si>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</si>
  <si>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</si>
  <si>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</si>
  <si>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</si>
  <si>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</si>
  <si>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</si>
  <si>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</si>
  <si>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</si>
  <si>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</si>
  <si>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</si>
  <si>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</si>
  <si>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</si>
  <si>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</si>
  <si>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</si>
  <si>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</si>
  <si>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</si>
  <si>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</si>
  <si>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</si>
  <si>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</si>
  <si>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</si>
  <si>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</si>
  <si>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</si>
  <si>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</si>
  <si>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</si>
  <si>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</si>
  <si>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</si>
  <si>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</si>
  <si>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</si>
  <si>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</si>
  <si>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</si>
  <si>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</si>
  <si>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</si>
  <si>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</si>
  <si>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</si>
  <si>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</si>
  <si>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</si>
  <si>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</si>
  <si>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</si>
  <si>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</si>
  <si>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</si>
  <si>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</si>
  <si>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</si>
  <si>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</si>
  <si>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</si>
  <si>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</si>
  <si>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</si>
  <si>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</si>
  <si>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</si>
  <si>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</si>
  <si>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</si>
  <si>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</si>
  <si>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</si>
  <si>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</si>
  <si>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</si>
  <si>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</si>
  <si>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</si>
  <si>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</si>
  <si>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</si>
  <si>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</si>
  <si>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</si>
  <si>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</si>
  <si>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</si>
  <si>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</si>
  <si>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</si>
  <si>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</si>
  <si>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</si>
  <si>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</si>
  <si>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</si>
  <si>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</si>
  <si>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</si>
  <si>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</si>
  <si>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</si>
  <si>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</si>
  <si>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</si>
  <si>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</si>
  <si>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</si>
  <si>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</si>
  <si>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</si>
  <si>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</si>
  <si>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</si>
  <si>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</si>
  <si>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</si>
  <si>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</si>
  <si>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</si>
  <si>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</si>
  <si>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</si>
  <si>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</si>
  <si>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</si>
  <si>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</si>
  <si>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</si>
  <si>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</si>
  <si>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</si>
  <si>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</si>
  <si>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</si>
  <si>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</si>
  <si>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</si>
  <si>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</si>
  <si>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</si>
  <si>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</si>
  <si>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</si>
  <si>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</si>
  <si>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</si>
  <si>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</si>
  <si>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</si>
  <si>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</si>
  <si>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</si>
  <si>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</si>
  <si>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</si>
  <si>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</si>
  <si>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</si>
  <si>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</si>
  <si>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</si>
  <si>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</si>
  <si>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</si>
  <si>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</si>
  <si>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</si>
  <si>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</si>
  <si>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</si>
  <si>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</si>
  <si>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</si>
  <si>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</si>
  <si>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</si>
  <si>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</si>
  <si>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</si>
  <si>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</si>
  <si>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</si>
  <si>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</si>
  <si>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</si>
  <si>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</si>
  <si>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</si>
  <si>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</si>
  <si>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</si>
  <si>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</si>
  <si>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</si>
  <si>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</si>
  <si>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</si>
  <si>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</si>
  <si>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</si>
  <si>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</si>
  <si>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</si>
  <si>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</si>
  <si>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</si>
  <si>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</si>
  <si>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</si>
  <si>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</si>
  <si>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</si>
  <si>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</si>
  <si>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</si>
  <si>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</si>
  <si>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</si>
  <si>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</si>
  <si>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</si>
  <si>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</si>
  <si>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</si>
  <si>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</si>
  <si>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</si>
  <si>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</si>
  <si>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</si>
  <si>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</si>
  <si>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</si>
  <si>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</si>
  <si>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</si>
  <si>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</si>
  <si>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</si>
  <si>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</si>
  <si>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</si>
  <si>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</si>
  <si>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</si>
  <si>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</si>
  <si>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</si>
  <si>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</si>
  <si>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</si>
  <si>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</si>
  <si>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</si>
  <si>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</si>
  <si>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</si>
  <si>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</si>
  <si>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</si>
  <si>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</si>
  <si>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</si>
  <si>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</si>
  <si>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</si>
  <si>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</si>
  <si>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</si>
  <si>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</si>
  <si>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</si>
  <si>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</si>
  <si>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</si>
  <si>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</si>
  <si>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</si>
  <si>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</si>
  <si>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</si>
  <si>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</si>
  <si>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</si>
  <si>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</si>
  <si>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</si>
  <si>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</si>
  <si>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</si>
  <si>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</si>
  <si>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</si>
  <si>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</si>
  <si>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</si>
  <si>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</si>
  <si>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</si>
  <si>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</si>
  <si>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</si>
  <si>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</si>
  <si>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</si>
  <si>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</si>
  <si>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</si>
  <si>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</si>
  <si>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</si>
  <si>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</si>
  <si>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</si>
  <si>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</si>
  <si>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</si>
  <si>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</si>
  <si>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</si>
  <si>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</si>
  <si>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</si>
  <si>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</si>
  <si>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</si>
  <si>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</si>
  <si>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</si>
  <si>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</si>
  <si>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</si>
  <si>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</si>
  <si>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</si>
  <si>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</si>
  <si>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</si>
  <si>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</si>
  <si>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</si>
  <si>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</si>
  <si>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</si>
  <si>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</si>
  <si>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</si>
  <si>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</si>
  <si>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</si>
  <si>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</si>
  <si>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</si>
  <si>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</si>
  <si>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</si>
  <si>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</si>
  <si>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</si>
  <si>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</si>
  <si>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</si>
  <si>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</si>
  <si>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</si>
  <si>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</si>
  <si>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</si>
  <si>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</si>
  <si>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</si>
  <si>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</si>
  <si>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</si>
  <si>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</si>
  <si>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</si>
  <si>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</si>
  <si>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</si>
  <si>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</si>
  <si>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</si>
  <si>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</si>
  <si>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</si>
  <si>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</si>
  <si>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</si>
  <si>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</si>
  <si>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</si>
  <si>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</si>
  <si>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</si>
  <si>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</si>
  <si>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</si>
  <si>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</si>
  <si>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</si>
  <si>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</si>
  <si>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</si>
  <si>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</si>
  <si>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</si>
  <si>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</si>
  <si>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</si>
  <si>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</si>
  <si>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</si>
  <si>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</si>
  <si>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</si>
  <si>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</si>
  <si>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</si>
  <si>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</si>
  <si>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</si>
  <si>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</si>
  <si>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</si>
  <si>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</si>
  <si>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</si>
  <si>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</si>
  <si>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</si>
  <si>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</si>
  <si>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</si>
  <si>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</si>
  <si>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</si>
  <si>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</si>
  <si>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</si>
  <si>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</si>
  <si>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</si>
  <si>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</si>
  <si>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</si>
  <si>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</si>
  <si>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</si>
  <si>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</si>
  <si>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</si>
  <si>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</si>
  <si>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</si>
  <si>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</si>
  <si>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</si>
  <si>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</si>
  <si>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</si>
  <si>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</si>
  <si>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</si>
  <si>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</si>
  <si>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</si>
  <si>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</si>
  <si>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</si>
  <si>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</si>
  <si>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</si>
  <si>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</si>
  <si>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</si>
  <si>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</si>
  <si>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</si>
  <si>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</si>
  <si>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</si>
  <si>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</si>
  <si>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</si>
  <si>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</si>
  <si>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</si>
  <si>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</si>
  <si>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</si>
  <si>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</si>
  <si>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</si>
  <si>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</si>
  <si>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</si>
  <si>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</si>
  <si>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</si>
  <si>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</si>
  <si>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</si>
  <si>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</si>
  <si>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</si>
  <si>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</si>
  <si>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</si>
  <si>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</si>
  <si>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</si>
  <si>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</si>
  <si>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</si>
  <si>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</si>
  <si>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</si>
  <si>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</si>
  <si>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</si>
  <si>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</si>
  <si>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</si>
  <si>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</si>
  <si>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</si>
  <si>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</si>
  <si>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</si>
  <si>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</si>
  <si>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</si>
  <si>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</si>
  <si>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</si>
  <si>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</si>
  <si>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</si>
  <si>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</si>
  <si>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</si>
  <si>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</si>
  <si>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</si>
  <si>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</si>
  <si>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</si>
  <si>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</si>
  <si>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</si>
  <si>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</si>
  <si>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</si>
  <si>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</si>
  <si>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</si>
  <si>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</si>
  <si>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</si>
  <si>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</si>
  <si>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</si>
  <si>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</si>
  <si>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</si>
  <si>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</si>
  <si>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</si>
  <si>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</si>
  <si>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</si>
  <si>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</si>
  <si>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</si>
  <si>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</si>
  <si>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</si>
  <si>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</si>
  <si>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</si>
  <si>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</si>
  <si>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</si>
  <si>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</si>
  <si>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</si>
  <si>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</si>
  <si>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</si>
  <si>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</si>
  <si>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</si>
  <si>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</si>
  <si>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</si>
  <si>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</si>
  <si>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</si>
  <si>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</si>
  <si>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</si>
  <si>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</si>
  <si>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</si>
  <si>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</si>
  <si>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</si>
  <si>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</si>
  <si>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</si>
  <si>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</si>
  <si>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</si>
  <si>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</si>
  <si>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</si>
  <si>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</si>
  <si>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</si>
  <si>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</si>
  <si>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</si>
  <si>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</si>
  <si>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</si>
  <si>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</si>
  <si>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</si>
  <si>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</si>
  <si>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</si>
  <si>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</si>
  <si>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</si>
  <si>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</si>
  <si>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</si>
  <si>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</si>
  <si>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</si>
  <si>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</si>
  <si>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</si>
  <si>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</si>
  <si>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</si>
  <si>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</si>
  <si>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</si>
  <si>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</si>
  <si>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</si>
  <si>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</si>
  <si>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</si>
  <si>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</si>
  <si>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</si>
  <si>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</si>
  <si>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</si>
  <si>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</si>
  <si>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</si>
  <si>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</si>
  <si>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</si>
  <si>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</si>
  <si>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</si>
  <si>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</si>
  <si>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</si>
  <si>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</si>
  <si>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</si>
  <si>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</si>
  <si>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</si>
  <si>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</si>
  <si>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</si>
  <si>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</si>
  <si>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</si>
  <si>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</si>
  <si>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</si>
  <si>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</si>
  <si>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</si>
  <si>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</si>
  <si>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</si>
  <si>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</si>
  <si>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</si>
  <si>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</si>
  <si>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</si>
  <si>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</si>
  <si>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</si>
  <si>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</si>
  <si>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</si>
  <si>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</si>
  <si>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</si>
  <si>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</si>
  <si>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</si>
  <si>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</si>
  <si>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</si>
  <si>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</si>
  <si>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</si>
  <si>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</si>
  <si>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</si>
  <si>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</si>
  <si>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</si>
  <si>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</si>
  <si>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</si>
  <si>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</si>
  <si>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</si>
  <si>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</si>
  <si>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</si>
  <si>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</si>
  <si>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</si>
  <si>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</si>
  <si>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</si>
  <si>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</si>
  <si>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</si>
  <si>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</si>
  <si>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</si>
  <si>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</si>
  <si>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</si>
  <si>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</si>
  <si>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</si>
  <si>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</si>
  <si>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</si>
  <si>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</si>
  <si>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</si>
  <si>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</si>
  <si>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</si>
  <si>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</si>
  <si>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</si>
  <si>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</si>
  <si>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</si>
  <si>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</si>
  <si>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</si>
  <si>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</si>
  <si>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</si>
  <si>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</si>
  <si>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</si>
  <si>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</si>
  <si>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</si>
  <si>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</si>
  <si>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</si>
  <si>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</si>
  <si>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</si>
  <si>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</si>
  <si>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</si>
  <si>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</si>
  <si>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</si>
  <si>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</si>
  <si>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</si>
  <si>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</si>
  <si>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</si>
  <si>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</si>
  <si>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</si>
  <si>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</si>
  <si>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</si>
  <si>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</si>
  <si>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</si>
  <si>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</si>
  <si>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</si>
  <si>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</si>
  <si>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</si>
  <si>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</si>
  <si>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</si>
  <si>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</si>
  <si>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</si>
  <si>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</si>
  <si>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</si>
  <si>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</si>
  <si>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</si>
  <si>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</si>
  <si>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</si>
  <si>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</si>
  <si>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</si>
  <si>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</si>
  <si>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</si>
  <si>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</si>
  <si>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</si>
  <si>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</si>
  <si>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</si>
  <si>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</si>
  <si>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</si>
  <si>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</si>
  <si>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</si>
  <si>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</si>
  <si>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</si>
  <si>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</si>
  <si>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</si>
  <si>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</si>
  <si>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</si>
  <si>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</si>
  <si>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</si>
  <si>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</si>
  <si>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</si>
  <si>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</si>
  <si>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</si>
  <si>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</si>
  <si>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</si>
  <si>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</si>
  <si>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</si>
  <si>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</si>
  <si>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</si>
  <si>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</si>
  <si>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</si>
  <si>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</si>
  <si>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</si>
  <si>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</si>
  <si>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</si>
  <si>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</si>
  <si>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</si>
  <si>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</si>
  <si>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</si>
  <si>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</si>
  <si>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</si>
  <si>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</si>
  <si>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</si>
  <si>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</si>
  <si>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</si>
  <si>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</si>
  <si>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</si>
  <si>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</si>
  <si>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</si>
  <si>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</si>
  <si>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</si>
  <si>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</si>
  <si>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</si>
  <si>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</si>
  <si>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</si>
  <si>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</si>
  <si>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</si>
  <si>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</si>
  <si>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</si>
  <si>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</si>
  <si>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</si>
  <si>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</si>
  <si>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</si>
  <si>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</si>
  <si>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</si>
  <si>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</si>
  <si>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</si>
  <si>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</si>
  <si>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</si>
  <si>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</si>
  <si>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</si>
  <si>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</si>
  <si>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</si>
  <si>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</si>
  <si>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</si>
  <si>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</si>
  <si>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</si>
  <si>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</si>
  <si>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</si>
  <si>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</si>
  <si>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</si>
  <si>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</si>
  <si>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</si>
  <si>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</si>
  <si>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</si>
  <si>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</si>
  <si>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</si>
  <si>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</si>
  <si>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</si>
  <si>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</si>
  <si>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</si>
  <si>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</si>
  <si>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</si>
  <si>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</si>
  <si>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</si>
  <si>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</si>
  <si>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</si>
  <si>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</si>
  <si>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</si>
  <si>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</si>
  <si>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</si>
  <si>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</si>
  <si>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</si>
  <si>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</si>
  <si>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</si>
  <si>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</si>
  <si>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</si>
  <si>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</si>
  <si>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</si>
  <si>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</si>
  <si>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</si>
  <si>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</si>
  <si>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</si>
  <si>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</si>
  <si>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</si>
  <si>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</si>
  <si>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</si>
  <si>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</si>
  <si>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</si>
  <si>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</si>
  <si>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</si>
  <si>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</si>
  <si>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</si>
  <si>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</si>
  <si>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</si>
  <si>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</si>
  <si>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</si>
  <si>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</si>
  <si>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</si>
  <si>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</si>
  <si>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</si>
  <si>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</si>
  <si>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</si>
  <si>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</si>
  <si>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</si>
  <si>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</si>
  <si>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</si>
  <si>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</si>
  <si>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</si>
  <si>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</si>
  <si>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</si>
  <si>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</si>
  <si>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</si>
  <si>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</si>
  <si>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</si>
  <si>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</si>
  <si>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</si>
  <si>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</si>
  <si>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</si>
  <si>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</si>
  <si>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</si>
  <si>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</si>
  <si>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</si>
  <si>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</si>
  <si>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</si>
  <si>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</si>
  <si>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</si>
  <si>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</si>
  <si>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</si>
  <si>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</si>
  <si>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</si>
  <si>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</si>
  <si>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</si>
  <si>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</si>
  <si>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</si>
  <si>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</si>
  <si>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</si>
  <si>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</si>
  <si>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</si>
  <si>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</si>
  <si>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</si>
  <si>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</si>
  <si>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</si>
  <si>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</si>
  <si>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</si>
  <si>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</si>
  <si>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</si>
  <si>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</si>
  <si>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</si>
  <si>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</si>
  <si>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</si>
  <si>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</si>
  <si>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</si>
  <si>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</si>
  <si>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</si>
  <si>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</si>
  <si>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</si>
  <si>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</si>
  <si>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</si>
  <si>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</si>
  <si>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</si>
  <si>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</si>
  <si>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</si>
  <si>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</si>
  <si>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</si>
  <si>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</si>
  <si>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</si>
  <si>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</si>
  <si>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</si>
  <si>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</si>
  <si>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</si>
  <si>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</si>
  <si>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</si>
  <si>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</si>
  <si>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</si>
  <si>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</si>
  <si>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</si>
  <si>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</si>
  <si>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</si>
  <si>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</si>
  <si>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</si>
  <si>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</si>
  <si>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</si>
  <si>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</si>
  <si>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</si>
  <si>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</si>
  <si>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</si>
  <si>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</si>
  <si>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</si>
  <si>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</si>
  <si>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</si>
  <si>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</si>
  <si>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</si>
  <si>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</si>
  <si>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</si>
  <si>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</si>
  <si>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</si>
  <si>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</si>
  <si>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</si>
  <si>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</si>
  <si>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</si>
  <si>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</si>
  <si>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</si>
  <si>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</si>
  <si>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</si>
  <si>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</si>
  <si>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</si>
  <si>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</si>
  <si>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</si>
  <si>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</si>
  <si>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</si>
  <si>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</si>
  <si>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</si>
  <si>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</si>
  <si>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</si>
  <si>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</si>
  <si>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</si>
  <si>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</si>
  <si>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</si>
  <si>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</si>
  <si>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</si>
  <si>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</si>
  <si>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</si>
  <si>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</si>
  <si>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</si>
  <si>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</si>
  <si>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</si>
  <si>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</si>
  <si>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</si>
  <si>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</si>
  <si>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</si>
  <si>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</si>
  <si>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</si>
  <si>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</si>
  <si>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</si>
  <si>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</si>
  <si>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</si>
  <si>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</si>
  <si>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</si>
  <si>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</si>
  <si>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</si>
  <si>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</si>
  <si>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</si>
  <si>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</si>
  <si>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</si>
  <si>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</si>
  <si>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</si>
  <si>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</si>
  <si>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</si>
  <si>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</si>
  <si>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</si>
  <si>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</si>
  <si>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</si>
  <si>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</si>
  <si>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</si>
  <si>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</si>
  <si>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</si>
  <si>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</si>
  <si>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</si>
  <si>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</si>
  <si>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</si>
  <si>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</si>
  <si>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</si>
  <si>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</si>
  <si>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</si>
  <si>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</si>
  <si>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</si>
  <si>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</si>
  <si>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</si>
  <si>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</si>
  <si>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</si>
  <si>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</si>
  <si>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</si>
  <si>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</si>
  <si>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</si>
  <si>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</si>
  <si>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</si>
  <si>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</si>
  <si>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</si>
  <si>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</si>
  <si>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</si>
  <si>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</si>
  <si>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</si>
  <si>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</si>
  <si>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</si>
  <si>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</si>
  <si>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</si>
  <si>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</si>
  <si>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</si>
  <si>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</si>
  <si>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</si>
  <si>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</si>
  <si>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</si>
  <si>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</si>
  <si>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</si>
  <si>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</si>
  <si>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</si>
  <si>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</si>
  <si>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</si>
  <si>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</si>
  <si>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</si>
  <si>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</si>
  <si>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</si>
  <si>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</si>
  <si>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</si>
  <si>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</si>
  <si>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</si>
  <si>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</si>
  <si>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</si>
  <si>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</si>
  <si>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</si>
  <si>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</si>
  <si>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</si>
  <si>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</si>
  <si>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</si>
  <si>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</si>
  <si>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</si>
  <si>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</si>
  <si>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</si>
  <si>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</si>
  <si>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</si>
  <si>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</si>
  <si>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</si>
  <si>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</si>
  <si>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</si>
  <si>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</si>
  <si>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</si>
  <si>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</si>
  <si>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</si>
  <si>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</si>
  <si>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</si>
  <si>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</si>
  <si>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</si>
  <si>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</si>
  <si>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</si>
  <si>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</si>
  <si>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</si>
  <si>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</si>
  <si>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</si>
  <si>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</si>
  <si>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</si>
  <si>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</si>
  <si>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</si>
  <si>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</si>
  <si>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</si>
  <si>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</si>
  <si>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</si>
  <si>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</si>
  <si>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</si>
  <si>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</si>
  <si>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</si>
  <si>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</si>
  <si>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</si>
  <si>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</si>
  <si>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</si>
  <si>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</si>
  <si>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</si>
  <si>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</si>
  <si>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</si>
  <si>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</si>
  <si>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</si>
  <si>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</si>
  <si>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</si>
  <si>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</si>
  <si>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</si>
  <si>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</si>
  <si>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</si>
  <si>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</si>
  <si>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</si>
  <si>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</si>
  <si>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</si>
  <si>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</si>
  <si>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</si>
  <si>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</si>
  <si>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</si>
  <si>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</si>
  <si>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</si>
  <si>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</si>
  <si>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</si>
  <si>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</si>
  <si>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</si>
  <si>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</si>
  <si>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</si>
  <si>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</si>
  <si>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</si>
  <si>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</si>
  <si>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</si>
  <si>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</si>
  <si>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</si>
  <si>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</si>
  <si>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</si>
  <si>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</si>
  <si>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</si>
  <si>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</si>
  <si>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</si>
  <si>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</si>
  <si>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</si>
  <si>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</si>
  <si>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</si>
  <si>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</si>
  <si>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</si>
  <si>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</si>
  <si>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</si>
  <si>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</si>
  <si>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</si>
  <si>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</si>
  <si>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</si>
  <si>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</si>
  <si>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</si>
  <si>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</si>
  <si>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</si>
  <si>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</si>
  <si>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</si>
  <si>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</si>
  <si>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</si>
  <si>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</si>
  <si>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</si>
  <si>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</si>
  <si>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</si>
  <si>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</si>
  <si>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</si>
  <si>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</si>
  <si>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</si>
  <si>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</si>
  <si>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</si>
  <si>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</si>
  <si>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</si>
  <si>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</si>
  <si>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</si>
  <si>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</si>
  <si>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</si>
  <si>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</si>
  <si>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</si>
  <si>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</si>
  <si>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</si>
  <si>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</si>
  <si>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</si>
  <si>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</si>
  <si>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</si>
  <si>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</si>
  <si>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</si>
  <si>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</si>
  <si>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</si>
  <si>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</si>
  <si>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</si>
  <si>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</si>
  <si>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</si>
  <si>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</si>
  <si>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</si>
  <si>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</si>
  <si>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</si>
  <si>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</si>
  <si>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</si>
  <si>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</si>
  <si>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</si>
  <si>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</si>
  <si>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</si>
  <si>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</si>
  <si>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</si>
  <si>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</si>
  <si>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</si>
  <si>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</si>
  <si>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</si>
  <si>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</si>
  <si>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</si>
  <si>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</si>
  <si>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</si>
  <si>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</si>
  <si>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</si>
  <si>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</si>
  <si>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</si>
  <si>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</si>
  <si>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</si>
  <si>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</si>
  <si>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</si>
  <si>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</si>
  <si>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</si>
  <si>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</si>
  <si>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</si>
  <si>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</si>
  <si>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</si>
  <si>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</si>
  <si>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</si>
  <si>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</si>
  <si>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</si>
  <si>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</si>
  <si>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</si>
  <si>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</si>
  <si>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</si>
  <si>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</si>
  <si>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</si>
  <si>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</si>
  <si>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</si>
  <si>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</si>
  <si>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</si>
  <si>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</si>
  <si>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</si>
  <si>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</si>
  <si>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</si>
  <si>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</si>
  <si>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</si>
  <si>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</si>
  <si>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</si>
  <si>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</si>
  <si>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</si>
  <si>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</si>
  <si>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</si>
  <si>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</si>
  <si>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</si>
  <si>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</si>
  <si>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</si>
  <si>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</si>
  <si>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</si>
  <si>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</si>
  <si>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</si>
  <si>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</si>
  <si>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</si>
  <si>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</si>
  <si>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</si>
  <si>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</si>
  <si>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</si>
  <si>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</si>
  <si>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</si>
  <si>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</si>
  <si>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</si>
  <si>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</si>
  <si>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</si>
  <si>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</si>
  <si>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</si>
  <si>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</si>
  <si>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</si>
  <si>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</si>
  <si>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</si>
  <si>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</si>
  <si>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</si>
  <si>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</si>
  <si>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</si>
  <si>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</si>
  <si>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</si>
  <si>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</si>
  <si>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</si>
  <si>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</si>
  <si>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</si>
  <si>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</si>
  <si>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</si>
  <si>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</si>
  <si>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</si>
  <si>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</si>
  <si>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</si>
  <si>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</si>
  <si>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</si>
  <si>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</si>
  <si>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</si>
  <si>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</si>
  <si>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</si>
  <si>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</si>
  <si>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</si>
  <si>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</si>
  <si>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</si>
  <si>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</si>
  <si>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</si>
  <si>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</si>
  <si>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</si>
  <si>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</si>
  <si>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</si>
  <si>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</si>
  <si>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</si>
  <si>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</si>
  <si>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</si>
  <si>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</si>
  <si>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</si>
  <si>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</si>
  <si>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</si>
  <si>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</si>
  <si>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</si>
  <si>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</si>
  <si>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</si>
  <si>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</si>
  <si>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</si>
  <si>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</si>
  <si>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</si>
  <si>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</si>
  <si>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</si>
  <si>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</si>
  <si>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</si>
  <si>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</si>
  <si>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</si>
  <si>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</si>
  <si>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</si>
  <si>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</si>
  <si>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</si>
  <si>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</si>
  <si>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</si>
  <si>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</si>
  <si>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</si>
  <si>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</si>
  <si>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</si>
  <si>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</si>
  <si>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</si>
  <si>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</si>
  <si>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</si>
  <si>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</si>
  <si>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</si>
  <si>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</si>
  <si>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</si>
  <si>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</si>
  <si>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</si>
  <si>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</si>
  <si>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</si>
  <si>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</si>
  <si>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</si>
  <si>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</si>
  <si>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</si>
  <si>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</si>
  <si>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</si>
  <si>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</si>
  <si>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</si>
  <si>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</si>
  <si>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</si>
  <si>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</si>
  <si>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</si>
  <si>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</si>
  <si>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</si>
  <si>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</si>
  <si>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</si>
  <si>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</si>
  <si>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</si>
  <si>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</si>
  <si>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</si>
  <si>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</si>
  <si>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</si>
  <si>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</si>
  <si>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</si>
  <si>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</si>
  <si>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</si>
  <si>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</si>
  <si>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</si>
  <si>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</si>
  <si>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</si>
  <si>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</si>
  <si>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</si>
  <si>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</si>
  <si>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</si>
  <si>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</si>
  <si>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</si>
  <si>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</si>
  <si>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</si>
  <si>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</si>
  <si>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</si>
  <si>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</si>
  <si>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</si>
  <si>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</si>
  <si>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</si>
  <si>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</si>
  <si>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</si>
  <si>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</si>
  <si>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</si>
  <si>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</si>
  <si>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</si>
  <si>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</si>
  <si>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</si>
  <si>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</si>
  <si>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</si>
  <si>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</si>
  <si>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</si>
  <si>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</si>
  <si>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</si>
  <si>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</si>
  <si>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</si>
  <si>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</si>
  <si>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</si>
  <si>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</si>
  <si>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</si>
  <si>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</si>
  <si>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</si>
  <si>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</si>
  <si>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</si>
  <si>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</si>
  <si>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</si>
  <si>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</si>
  <si>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</si>
  <si>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</si>
  <si>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</si>
  <si>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</si>
  <si>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</si>
  <si>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</si>
  <si>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</si>
  <si>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</si>
  <si>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</si>
  <si>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</si>
  <si>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</si>
  <si>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</si>
  <si>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</si>
  <si>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</si>
  <si>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</si>
  <si>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</si>
  <si>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</si>
  <si>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</si>
  <si>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</si>
  <si>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</si>
  <si>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</si>
  <si>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</si>
  <si>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</si>
  <si>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</si>
  <si>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</si>
  <si>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</si>
  <si>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</si>
  <si>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</si>
  <si>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</si>
  <si>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</si>
  <si>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</si>
  <si>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</si>
  <si>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</si>
  <si>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</si>
  <si>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</si>
  <si>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</si>
  <si>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</si>
  <si>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</si>
  <si>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</si>
  <si>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</si>
  <si>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</si>
  <si>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</si>
  <si>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</si>
  <si>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</si>
  <si>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</si>
  <si>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</si>
  <si>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</si>
  <si>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</si>
  <si>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</si>
  <si>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</si>
  <si>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</si>
  <si>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</si>
  <si>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</si>
  <si>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</si>
  <si>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</si>
  <si>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</si>
  <si>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</si>
  <si>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</si>
  <si>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</si>
  <si>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</si>
  <si>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</si>
  <si>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</si>
  <si>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</si>
  <si>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</si>
  <si>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</si>
  <si>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</si>
  <si>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</si>
  <si>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</si>
  <si>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</si>
  <si>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</si>
  <si>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</si>
  <si>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</si>
  <si>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</si>
  <si>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</si>
  <si>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</si>
  <si>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</si>
  <si>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</si>
  <si>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</si>
  <si>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</si>
  <si>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</si>
  <si>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</si>
  <si>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</si>
  <si>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</si>
  <si>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</si>
  <si>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</si>
  <si>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</si>
  <si>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</si>
  <si>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</si>
  <si>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</si>
  <si>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</si>
  <si>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</si>
  <si>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</si>
  <si>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</si>
  <si>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</si>
  <si>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</si>
  <si>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</si>
  <si>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</si>
  <si>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</si>
  <si>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</si>
  <si>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</si>
  <si>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</si>
  <si>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</si>
  <si>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</si>
  <si>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</si>
  <si>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</si>
  <si>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</si>
  <si>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</si>
  <si>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</si>
  <si>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</si>
  <si>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</si>
  <si>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</si>
  <si>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</si>
  <si>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</si>
  <si>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</si>
  <si>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</si>
  <si>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</si>
  <si>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</si>
  <si>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</si>
  <si>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</si>
  <si>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</si>
  <si>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</si>
  <si>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</si>
  <si>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</si>
  <si>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</si>
  <si>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</si>
  <si>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</si>
  <si>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</si>
  <si>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</si>
  <si>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</si>
  <si>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</si>
  <si>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</si>
  <si>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</si>
  <si>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</si>
  <si>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</si>
  <si>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</si>
  <si>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</si>
  <si>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</si>
  <si>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</si>
  <si>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</si>
  <si>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</si>
  <si>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</si>
  <si>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</si>
  <si>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</si>
  <si>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</si>
  <si>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</si>
  <si>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</si>
  <si>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</si>
  <si>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</si>
  <si>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</si>
  <si>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</si>
  <si>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</si>
  <si>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</si>
  <si>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</si>
  <si>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</si>
  <si>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</si>
  <si>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</si>
  <si>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</si>
  <si>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</si>
  <si>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</si>
  <si>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</si>
  <si>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</si>
  <si>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</si>
  <si>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</si>
  <si>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</si>
  <si>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</si>
  <si>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</si>
  <si>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</si>
  <si>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</si>
  <si>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</si>
  <si>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</si>
  <si>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</si>
  <si>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</si>
  <si>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</si>
  <si>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</si>
  <si>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</si>
  <si>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</si>
  <si>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</si>
  <si>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</si>
  <si>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</si>
  <si>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</si>
  <si>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</si>
  <si>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</si>
  <si>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</si>
  <si>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</si>
  <si>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</si>
  <si>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</si>
  <si>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</si>
  <si>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</si>
  <si>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</si>
  <si>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</si>
  <si>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</si>
  <si>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</si>
  <si>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</si>
  <si>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</si>
  <si>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</si>
  <si>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</si>
  <si>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</si>
  <si>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</si>
  <si>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</si>
  <si>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</si>
  <si>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</si>
  <si>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</si>
  <si>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</si>
  <si>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</si>
  <si>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</si>
  <si>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</si>
  <si>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</si>
  <si>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</si>
  <si>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</si>
  <si>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</si>
  <si>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</si>
  <si>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</si>
  <si>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</si>
  <si>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</si>
  <si>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</si>
  <si>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</si>
  <si>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</si>
  <si>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</si>
  <si>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</si>
  <si>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</si>
  <si>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</si>
  <si>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</si>
  <si>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</si>
  <si>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</si>
  <si>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</si>
  <si>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</si>
  <si>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</si>
  <si>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</si>
  <si>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</si>
  <si>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</si>
  <si>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</si>
  <si>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</si>
  <si>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</si>
  <si>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</si>
  <si>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</si>
  <si>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</si>
  <si>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</si>
  <si>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</si>
  <si>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</si>
  <si>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</si>
  <si>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</si>
  <si>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</si>
  <si>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</si>
  <si>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</si>
  <si>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</si>
  <si>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</si>
  <si>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</si>
  <si>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</si>
  <si>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</si>
  <si>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</si>
  <si>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</si>
  <si>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</si>
  <si>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</si>
  <si>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</si>
  <si>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</si>
  <si>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</si>
  <si>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</si>
  <si>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</si>
  <si>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</si>
  <si>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</si>
  <si>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</si>
  <si>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</si>
  <si>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</si>
  <si>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</si>
  <si>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</si>
  <si>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</si>
  <si>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</si>
  <si>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</si>
  <si>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</si>
  <si>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</si>
  <si>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</si>
  <si>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</si>
  <si>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</si>
  <si>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</si>
  <si>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</si>
  <si>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</si>
  <si>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</si>
  <si>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</si>
  <si>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</si>
  <si>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</si>
  <si>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</si>
  <si>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</si>
  <si>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</si>
  <si>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</si>
  <si>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</si>
  <si>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</si>
  <si>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</si>
  <si>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</si>
  <si>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</si>
  <si>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</si>
  <si>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</si>
  <si>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</si>
  <si>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</si>
  <si>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</si>
  <si>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</si>
  <si>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</si>
  <si>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</si>
  <si>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</si>
  <si>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</si>
  <si>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</si>
  <si>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</si>
  <si>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</si>
  <si>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</si>
  <si>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</si>
  <si>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</si>
  <si>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</si>
  <si>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</si>
  <si>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</si>
  <si>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</si>
  <si>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</si>
  <si>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</si>
  <si>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</si>
  <si>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</si>
  <si>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</si>
  <si>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</si>
  <si>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</si>
  <si>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</si>
  <si>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</si>
  <si>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</si>
  <si>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</si>
  <si>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</si>
  <si>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</si>
  <si>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</si>
  <si>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</si>
  <si>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</si>
  <si>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</si>
  <si>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</si>
  <si>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</si>
  <si>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</si>
  <si>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</si>
  <si>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</si>
  <si>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</si>
  <si>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</si>
  <si>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</si>
  <si>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</si>
  <si>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</si>
  <si>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</si>
  <si>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</si>
  <si>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</si>
  <si>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</si>
  <si>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</si>
  <si>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</si>
  <si>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</si>
  <si>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</si>
  <si>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</si>
  <si>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</si>
  <si>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</si>
  <si>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</si>
  <si>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</si>
  <si>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</si>
  <si>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</si>
  <si>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</si>
  <si>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</si>
  <si>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</si>
  <si>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</si>
  <si>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</si>
  <si>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</si>
  <si>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</si>
  <si>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</si>
  <si>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</si>
  <si>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</si>
  <si>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</si>
  <si>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</si>
  <si>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</si>
  <si>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</si>
  <si>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</si>
  <si>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</si>
  <si>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</si>
  <si>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</si>
  <si>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</si>
  <si>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</si>
  <si>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</si>
  <si>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</si>
  <si>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</si>
  <si>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</si>
  <si>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</si>
  <si>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</si>
  <si>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</si>
  <si>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</si>
  <si>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</si>
  <si>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</si>
  <si>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</si>
  <si>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</si>
  <si>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</si>
  <si>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</si>
  <si>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</si>
  <si>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</si>
  <si>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</si>
  <si>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</si>
  <si>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</si>
  <si>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</si>
  <si>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</si>
  <si>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</si>
  <si>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</si>
  <si>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</si>
  <si>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</si>
  <si>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</si>
  <si>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</si>
  <si>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</si>
  <si>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</si>
  <si>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</si>
  <si>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</si>
  <si>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</si>
  <si>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</si>
  <si>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</si>
  <si>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</si>
  <si>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</si>
  <si>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</si>
  <si>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</si>
  <si>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</si>
  <si>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</si>
  <si>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</si>
  <si>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</si>
  <si>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</si>
  <si>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</si>
  <si>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</si>
  <si>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</si>
  <si>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</si>
  <si>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</si>
  <si>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</si>
  <si>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</si>
  <si>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</si>
  <si>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</si>
  <si>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</si>
  <si>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</si>
  <si>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</si>
  <si>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</si>
  <si>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</si>
  <si>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</si>
  <si>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</si>
  <si>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</si>
  <si>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</si>
  <si>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</si>
  <si>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</si>
  <si>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</si>
  <si>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</si>
  <si>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</si>
  <si>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</si>
  <si>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</si>
  <si>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</si>
  <si>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</si>
  <si>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</si>
  <si>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</si>
  <si>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</si>
  <si>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</si>
  <si>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</si>
  <si>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</si>
  <si>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</si>
  <si>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</si>
  <si>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</si>
  <si>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</si>
  <si>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</si>
  <si>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</si>
  <si>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</si>
  <si>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</si>
  <si>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</si>
  <si>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</si>
  <si>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</si>
  <si>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</si>
  <si>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</si>
  <si>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</si>
  <si>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</si>
  <si>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</si>
  <si>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</si>
  <si>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</si>
  <si>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</si>
  <si>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</si>
  <si>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</si>
  <si>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</si>
  <si>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</si>
  <si>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</si>
  <si>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</si>
  <si>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</si>
  <si>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</si>
  <si>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</si>
  <si>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</si>
  <si>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</si>
  <si>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</si>
  <si>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</si>
  <si>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</si>
  <si>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</si>
  <si>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</si>
  <si>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</si>
  <si>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</si>
  <si>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</si>
  <si>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</si>
  <si>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</si>
  <si>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</si>
  <si>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</si>
  <si>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</si>
  <si>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</si>
  <si>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</si>
  <si>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</si>
  <si>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</si>
  <si>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</si>
  <si>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</si>
  <si>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</si>
  <si>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</si>
  <si>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</si>
  <si>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</si>
  <si>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</si>
  <si>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</si>
  <si>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</si>
  <si>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</si>
  <si>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</si>
  <si>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</si>
  <si>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</si>
  <si>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</si>
  <si>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</si>
  <si>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</si>
  <si>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</si>
  <si>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</si>
  <si>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</si>
  <si>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</si>
  <si>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</si>
  <si>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</si>
  <si>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</si>
  <si>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</si>
  <si>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</si>
  <si>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</si>
  <si>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</si>
  <si>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</si>
  <si>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</si>
  <si>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</si>
  <si>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</si>
  <si>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</si>
  <si>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</si>
  <si>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</si>
  <si>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</si>
  <si>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</si>
  <si>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</si>
  <si>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</si>
  <si>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</si>
  <si>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</si>
  <si>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</si>
  <si>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</si>
  <si>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</si>
  <si>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</si>
  <si>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</si>
  <si>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</si>
  <si>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</si>
  <si>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</si>
  <si>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</si>
  <si>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</si>
  <si>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</si>
  <si>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</si>
  <si>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</si>
  <si>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</si>
  <si>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</si>
  <si>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</si>
  <si>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</si>
  <si>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</si>
  <si>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</si>
  <si>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</si>
  <si>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</si>
  <si>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</si>
  <si>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</si>
  <si>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</si>
  <si>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</si>
  <si>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</si>
  <si>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</si>
  <si>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</si>
  <si>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</si>
  <si>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</si>
  <si>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</si>
  <si>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</si>
  <si>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</si>
  <si>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</si>
  <si>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</si>
  <si>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</si>
  <si>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</si>
  <si>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</si>
  <si>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</si>
  <si>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</si>
  <si>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</si>
  <si>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</si>
  <si>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</si>
  <si>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</si>
  <si>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</si>
  <si>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</si>
  <si>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</si>
  <si>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</si>
  <si>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</si>
  <si>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</si>
  <si>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</si>
  <si>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</si>
  <si>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</si>
  <si>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</si>
  <si>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</si>
  <si>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</si>
  <si>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</si>
  <si>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</si>
  <si>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</si>
  <si>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</si>
  <si>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</si>
  <si>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</si>
  <si>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</si>
  <si>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</si>
  <si>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</si>
  <si>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</si>
  <si>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</si>
  <si>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</si>
  <si>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</si>
  <si>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</si>
  <si>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</si>
  <si>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</si>
  <si>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</si>
  <si>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</si>
  <si>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</si>
  <si>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</si>
  <si>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</si>
  <si>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</si>
  <si>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</si>
  <si>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</si>
  <si>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</si>
  <si>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</si>
  <si>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</si>
  <si>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</si>
  <si>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</si>
  <si>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</si>
  <si>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</si>
  <si>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</si>
  <si>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</si>
  <si>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</si>
  <si>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</si>
  <si>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</si>
  <si>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</si>
  <si>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</si>
  <si>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</si>
  <si>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</si>
  <si>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</si>
  <si>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</si>
  <si>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</si>
  <si>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</si>
  <si>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</si>
  <si>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</si>
  <si>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</si>
  <si>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</si>
  <si>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</si>
  <si>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</si>
  <si>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</si>
  <si>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</si>
  <si>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</si>
  <si>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</si>
  <si>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</si>
  <si>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</si>
  <si>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</si>
  <si>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</si>
  <si>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</si>
  <si>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</si>
  <si>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</si>
  <si>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</si>
  <si>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</si>
  <si>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</si>
  <si>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</si>
  <si>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</si>
  <si>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</si>
  <si>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</si>
  <si>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</si>
  <si>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</si>
  <si>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</si>
  <si>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</si>
  <si>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</si>
  <si>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</si>
  <si>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</si>
  <si>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</si>
  <si>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</si>
  <si>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</si>
  <si>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</si>
  <si>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</si>
  <si>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</si>
  <si>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</si>
  <si>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</si>
  <si>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</si>
  <si>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</si>
  <si>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</si>
  <si>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</si>
  <si>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</si>
  <si>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</si>
  <si>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</si>
  <si>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</si>
  <si>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</si>
  <si>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</si>
  <si>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</si>
  <si>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</si>
  <si>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</si>
  <si>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</si>
  <si>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</si>
  <si>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</si>
  <si>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</si>
  <si>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</si>
  <si>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</si>
  <si>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</si>
  <si>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</si>
  <si>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</si>
  <si>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</si>
  <si>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</si>
  <si>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</si>
  <si>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</si>
  <si>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</si>
  <si>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</si>
  <si>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</si>
  <si>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</si>
  <si>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</si>
  <si>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</si>
  <si>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</si>
  <si>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</si>
  <si>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</si>
  <si>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</si>
  <si>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</si>
  <si>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</si>
  <si>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</si>
  <si>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</si>
  <si>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</si>
  <si>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</si>
  <si>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</si>
  <si>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</si>
  <si>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</si>
  <si>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</si>
  <si>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</si>
  <si>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</si>
  <si>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</si>
  <si>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</si>
  <si>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</si>
  <si>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</si>
  <si>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</si>
  <si>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</si>
  <si>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</si>
  <si>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</si>
  <si>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</si>
  <si>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</si>
  <si>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</si>
  <si>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</si>
  <si>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</si>
  <si>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</si>
  <si>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</si>
  <si>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</si>
  <si>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</si>
  <si>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</si>
  <si>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</si>
  <si>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</si>
  <si>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</si>
  <si>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</si>
  <si>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</si>
  <si>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</si>
  <si>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</si>
  <si>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</si>
  <si>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</si>
  <si>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</si>
  <si>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</si>
  <si>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</si>
  <si>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</si>
  <si>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</si>
  <si>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</si>
  <si>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</si>
  <si>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</si>
  <si>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</si>
  <si>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</si>
  <si>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</si>
  <si>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</si>
  <si>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</si>
  <si>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</si>
  <si>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</si>
  <si>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</si>
  <si>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</si>
  <si>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</si>
  <si>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</si>
  <si>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</si>
  <si>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</si>
  <si>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</si>
  <si>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</si>
  <si>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</si>
  <si>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</si>
  <si>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</si>
  <si>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</si>
  <si>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</si>
  <si>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</si>
  <si>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</si>
  <si>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</si>
  <si>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</si>
  <si>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</si>
  <si>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</si>
  <si>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</si>
  <si>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</si>
  <si>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</si>
  <si>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</si>
  <si>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</si>
  <si>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</si>
  <si>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</si>
  <si>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</si>
  <si>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</si>
  <si>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</si>
  <si>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</si>
  <si>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</si>
  <si>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</si>
  <si>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</si>
  <si>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</si>
  <si>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</si>
  <si>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</si>
  <si>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</si>
  <si>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</si>
  <si>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</si>
  <si>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</si>
  <si>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</si>
  <si>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</si>
  <si>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</si>
  <si>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</si>
  <si>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</si>
  <si>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</si>
  <si>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</si>
  <si>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</si>
  <si>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</si>
  <si>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</si>
  <si>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</si>
  <si>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</si>
  <si>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</si>
  <si>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</si>
  <si>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</si>
  <si>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</si>
  <si>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</si>
  <si>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</si>
  <si>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</si>
  <si>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</si>
  <si>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</si>
  <si>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</si>
  <si>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</si>
  <si>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</si>
  <si>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</si>
  <si>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</si>
  <si>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</si>
  <si>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</si>
  <si>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</si>
  <si>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</si>
  <si>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</si>
  <si>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</si>
  <si>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</si>
  <si>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</si>
  <si>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</si>
  <si>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</si>
  <si>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</si>
  <si>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</si>
  <si>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</si>
  <si>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</si>
  <si>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</si>
  <si>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</si>
  <si>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</si>
  <si>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</si>
  <si>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</si>
  <si>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</si>
  <si>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</si>
  <si>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</si>
  <si>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</si>
  <si>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</si>
  <si>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</si>
  <si>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</si>
  <si>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</si>
  <si>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</si>
  <si>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</si>
  <si>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</si>
  <si>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</si>
  <si>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</si>
  <si>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</si>
  <si>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</si>
  <si>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</si>
  <si>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</si>
  <si>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</si>
  <si>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</si>
  <si>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</si>
  <si>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</si>
  <si>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</si>
  <si>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</si>
  <si>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</si>
  <si>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</si>
  <si>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</si>
  <si>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</si>
  <si>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</si>
  <si>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</si>
  <si>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</si>
  <si>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</si>
  <si>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</si>
  <si>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</si>
  <si>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</si>
  <si>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</si>
  <si>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</si>
  <si>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</si>
  <si>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</si>
  <si>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</si>
  <si>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</si>
  <si>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</si>
  <si>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</si>
  <si>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</si>
  <si>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</si>
  <si>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</si>
  <si>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</si>
  <si>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</si>
  <si>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</si>
  <si>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</si>
  <si>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</si>
  <si>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</si>
  <si>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</si>
  <si>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</si>
  <si>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</si>
  <si>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</si>
  <si>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</si>
  <si>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</si>
  <si>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</si>
  <si>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</si>
  <si>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</si>
  <si>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</si>
  <si>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</si>
  <si>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</si>
  <si>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</si>
  <si>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</si>
  <si>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</si>
  <si>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</si>
  <si>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</si>
  <si>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</si>
  <si>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</si>
  <si>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</si>
  <si>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</si>
  <si>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</si>
  <si>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</si>
  <si>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</si>
  <si>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</si>
  <si>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</si>
  <si>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</si>
  <si>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</si>
  <si>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</si>
  <si>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</si>
  <si>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</si>
  <si>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</si>
  <si>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</si>
  <si>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</si>
  <si>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</si>
  <si>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</si>
  <si>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</si>
  <si>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</si>
  <si>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</si>
  <si>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</si>
  <si>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</si>
  <si>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</si>
  <si>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</si>
  <si>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</si>
  <si>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</si>
  <si>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</si>
  <si>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</si>
  <si>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</si>
  <si>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</si>
  <si>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</si>
  <si>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</si>
  <si>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</si>
  <si>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</si>
  <si>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</si>
  <si>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</si>
  <si>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</si>
  <si>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</si>
  <si>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</si>
  <si>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</si>
  <si>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</si>
  <si>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</si>
  <si>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</si>
  <si>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</si>
  <si>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</si>
  <si>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</si>
  <si>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</si>
  <si>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</si>
  <si>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</si>
  <si>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</si>
  <si>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</si>
  <si>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</si>
  <si>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</si>
  <si>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</si>
  <si>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</si>
  <si>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</si>
  <si>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</si>
  <si>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</si>
  <si>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</si>
  <si>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</si>
  <si>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</si>
  <si>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</si>
  <si>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</si>
  <si>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</si>
  <si>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</si>
  <si>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</si>
  <si>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</si>
  <si>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</si>
  <si>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</si>
  <si>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</si>
  <si>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</si>
  <si>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</si>
  <si>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</si>
  <si>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</si>
  <si>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</si>
  <si>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</si>
  <si>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</si>
  <si>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</si>
  <si>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</si>
  <si>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</si>
  <si>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</si>
  <si>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</si>
  <si>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</si>
  <si>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</si>
  <si>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</si>
  <si>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</si>
  <si>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</si>
  <si>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</si>
  <si>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</si>
  <si>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</si>
  <si>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</si>
  <si>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</si>
  <si>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</si>
  <si>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</si>
  <si>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</si>
  <si>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</si>
  <si>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</si>
  <si>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</si>
  <si>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</si>
  <si>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</si>
  <si>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</si>
  <si>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</si>
  <si>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</si>
  <si>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</si>
  <si>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</si>
  <si>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</si>
  <si>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</si>
  <si>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</si>
  <si>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</si>
  <si>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</si>
  <si>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</si>
  <si>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</si>
  <si>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</si>
  <si>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</si>
  <si>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</si>
  <si>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</si>
  <si>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</si>
  <si>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</si>
  <si>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</si>
  <si>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</si>
  <si>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</si>
  <si>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</si>
  <si>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</si>
  <si>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</si>
  <si>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</si>
  <si>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</si>
  <si>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</si>
  <si>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</si>
  <si>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</si>
  <si>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</si>
  <si>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</si>
  <si>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</si>
  <si>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</si>
  <si>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</si>
  <si>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</si>
  <si>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</si>
  <si>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</si>
  <si>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</si>
  <si>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</si>
  <si>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</si>
  <si>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</si>
  <si>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</si>
  <si>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</si>
  <si>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</si>
  <si>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</si>
  <si>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</si>
  <si>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</si>
  <si>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</si>
  <si>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</si>
  <si>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</si>
  <si>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</si>
  <si>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</si>
  <si>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</si>
  <si>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</si>
  <si>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</si>
  <si>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</si>
  <si>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</si>
  <si>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</si>
  <si>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</si>
  <si>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</si>
  <si>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</si>
  <si>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</si>
  <si>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</si>
  <si>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</si>
  <si>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</si>
  <si>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</si>
  <si>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</si>
  <si>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</si>
  <si>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</si>
  <si>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</si>
  <si>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</si>
  <si>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</si>
  <si>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</si>
  <si>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</si>
  <si>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</si>
  <si>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</si>
  <si>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</si>
  <si>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</si>
  <si>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</si>
  <si>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</si>
  <si>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</si>
  <si>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</si>
  <si>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</si>
  <si>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</si>
  <si>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</si>
  <si>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</si>
  <si>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</si>
  <si>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</si>
  <si>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</si>
  <si>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</si>
  <si>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</si>
  <si>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</si>
  <si>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</si>
  <si>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</si>
  <si>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</si>
  <si>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</si>
  <si>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</si>
  <si>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</si>
  <si>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</si>
  <si>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</si>
  <si>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</si>
  <si>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</si>
  <si>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</si>
  <si>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</si>
  <si>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</si>
  <si>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</si>
  <si>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</si>
  <si>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</si>
  <si>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</si>
  <si>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</si>
  <si>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</si>
  <si>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</si>
  <si>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</si>
  <si>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</si>
  <si>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</si>
  <si>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</si>
  <si>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</si>
  <si>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</si>
  <si>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</si>
  <si>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</si>
  <si>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</si>
  <si>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</si>
  <si>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</si>
  <si>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</si>
  <si>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</si>
  <si>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</si>
  <si>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</si>
  <si>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</si>
  <si>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</si>
  <si>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</si>
  <si>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</si>
  <si>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</si>
  <si>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</si>
  <si>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</si>
  <si>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</si>
  <si>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</si>
  <si>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</si>
  <si>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</si>
  <si>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</si>
  <si>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</si>
  <si>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</si>
  <si>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</si>
  <si>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</si>
  <si>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</si>
  <si>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</si>
  <si>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</si>
  <si>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</si>
  <si>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</si>
  <si>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</si>
  <si>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</si>
  <si>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</si>
  <si>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</si>
  <si>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</si>
  <si>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</si>
  <si>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</si>
  <si>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</si>
  <si>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</si>
  <si>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</si>
  <si>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</si>
  <si>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</si>
  <si>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</si>
  <si>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</si>
  <si>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</si>
  <si>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</si>
  <si>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</si>
  <si>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</si>
  <si>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</si>
  <si>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</si>
  <si>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</si>
  <si>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</si>
  <si>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</si>
  <si>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</si>
  <si>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</si>
  <si>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</si>
  <si>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</si>
  <si>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</si>
  <si>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</si>
  <si>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</si>
  <si>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</si>
  <si>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</si>
  <si>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</si>
  <si>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</si>
  <si>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</si>
  <si>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</si>
  <si>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</si>
  <si>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</si>
  <si>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</si>
  <si>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</si>
  <si>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</si>
  <si>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</si>
  <si>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</si>
  <si>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</si>
  <si>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</si>
  <si>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</si>
  <si>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</si>
  <si>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</si>
  <si>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</si>
  <si>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</si>
  <si>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</si>
  <si>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</si>
  <si>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</si>
  <si>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</si>
  <si>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</si>
  <si>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</si>
  <si>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</si>
  <si>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</si>
  <si>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</si>
  <si>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</si>
  <si>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</si>
  <si>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</si>
  <si>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</si>
  <si>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</si>
  <si>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</si>
  <si>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</si>
  <si>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</si>
  <si>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</si>
  <si>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</si>
  <si>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</si>
  <si>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</si>
  <si>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</si>
  <si>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</si>
  <si>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</si>
  <si>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</si>
  <si>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</si>
  <si>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</si>
  <si>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</si>
  <si>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</si>
  <si>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</si>
  <si>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</si>
  <si>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</si>
  <si>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</si>
  <si>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</si>
  <si>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</si>
  <si>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</si>
  <si>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</si>
  <si>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</si>
  <si>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</si>
  <si>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</si>
  <si>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</si>
  <si>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</si>
  <si>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</si>
  <si>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</si>
  <si>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</si>
  <si>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</si>
  <si>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</si>
  <si>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</si>
  <si>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</si>
  <si>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</si>
  <si>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</si>
  <si>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</si>
  <si>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</si>
  <si>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</si>
  <si>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</si>
  <si>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</si>
  <si>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</si>
  <si>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</si>
  <si>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</si>
  <si>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</si>
  <si>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</si>
  <si>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</si>
  <si>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</si>
  <si>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</si>
  <si>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</si>
  <si>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</si>
  <si>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</si>
  <si>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</si>
  <si>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</si>
  <si>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</si>
  <si>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</si>
  <si>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</si>
  <si>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</si>
  <si>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</si>
  <si>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</si>
  <si>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</si>
  <si>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</si>
  <si>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</si>
  <si>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</si>
  <si>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</si>
  <si>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</si>
  <si>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</si>
  <si>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</si>
  <si>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</si>
  <si>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</si>
  <si>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</si>
  <si>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</si>
  <si>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</si>
  <si>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</si>
  <si>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</si>
  <si>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</si>
  <si>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</si>
  <si>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</si>
  <si>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</si>
  <si>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</si>
  <si>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</si>
  <si>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</si>
  <si>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</si>
  <si>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</si>
  <si>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</si>
  <si>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</si>
  <si>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</si>
  <si>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</si>
  <si>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</si>
  <si>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</si>
  <si>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</si>
  <si>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</si>
  <si>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</si>
  <si>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</si>
  <si>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</si>
  <si>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</si>
  <si>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</si>
  <si>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</si>
  <si>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</si>
  <si>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</si>
  <si>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</si>
  <si>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</si>
  <si>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</si>
  <si>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</si>
  <si>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</si>
  <si>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</si>
  <si>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</si>
  <si>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</si>
  <si>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</si>
  <si>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</si>
  <si>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</si>
  <si>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</si>
  <si>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</si>
  <si>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</si>
  <si>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</si>
  <si>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</si>
  <si>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</si>
  <si>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</si>
  <si>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</si>
  <si>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</si>
  <si>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</si>
  <si>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</si>
  <si>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</si>
  <si>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</si>
  <si>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</si>
  <si>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</si>
  <si>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</si>
  <si>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</si>
  <si>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</si>
  <si>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</si>
  <si>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</si>
  <si>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</si>
  <si>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</si>
  <si>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</si>
  <si>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</si>
  <si>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</si>
  <si>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</si>
  <si>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</si>
  <si>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</si>
  <si>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</si>
  <si>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</si>
  <si>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</si>
  <si>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</si>
  <si>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</si>
  <si>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</si>
  <si>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</si>
  <si>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</si>
  <si>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</si>
  <si>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</si>
  <si>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</si>
  <si>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</si>
  <si>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</si>
  <si>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</si>
  <si>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</si>
  <si>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</si>
  <si>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</si>
  <si>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</si>
  <si>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</si>
  <si>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</si>
  <si>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</si>
  <si>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</si>
  <si>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</si>
  <si>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</si>
  <si>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</si>
  <si>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</si>
  <si>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</si>
  <si>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</si>
  <si>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</si>
  <si>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</si>
  <si>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</si>
  <si>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</si>
  <si>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</si>
  <si>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</si>
  <si>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</si>
  <si>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</si>
  <si>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</si>
  <si>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</si>
  <si>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</si>
  <si>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</si>
  <si>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</si>
  <si>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</si>
  <si>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</si>
  <si>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</si>
  <si>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</si>
  <si>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</si>
  <si>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</si>
  <si>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</si>
  <si>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</si>
  <si>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</si>
  <si>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</si>
  <si>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</si>
  <si>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</si>
  <si>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</si>
  <si>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</si>
  <si>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</si>
  <si>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</si>
  <si>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</si>
  <si>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</si>
  <si>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</si>
  <si>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</si>
  <si>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</si>
  <si>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</si>
  <si>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</si>
  <si>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</si>
  <si>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</si>
  <si>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</si>
  <si>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</si>
  <si>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</si>
  <si>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</si>
  <si>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</si>
  <si>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</si>
  <si>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</si>
  <si>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</si>
  <si>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</si>
  <si>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</si>
  <si>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</si>
  <si>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</si>
  <si>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</si>
  <si>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</si>
  <si>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</si>
  <si>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</si>
  <si>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</si>
  <si>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</si>
  <si>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</si>
  <si>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</si>
  <si>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</si>
  <si>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</si>
  <si>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</si>
  <si>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</si>
  <si>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</si>
  <si>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</si>
  <si>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</si>
  <si>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</si>
  <si>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</si>
  <si>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</si>
  <si>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</si>
  <si>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</si>
  <si>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</si>
  <si>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</si>
  <si>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</si>
  <si>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</si>
  <si>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</si>
  <si>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</si>
  <si>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</si>
  <si>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</si>
  <si>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</si>
  <si>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</si>
  <si>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</si>
  <si>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</si>
  <si>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</si>
  <si>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</si>
  <si>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</si>
  <si>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</si>
  <si>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</si>
  <si>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</si>
  <si>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</si>
  <si>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</si>
  <si>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</si>
  <si>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</si>
  <si>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</si>
  <si>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</si>
  <si>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</si>
  <si>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</si>
  <si>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</si>
  <si>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</si>
  <si>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</si>
  <si>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</si>
  <si>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</si>
  <si>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</si>
  <si>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</si>
  <si>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</si>
  <si>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</si>
  <si>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</si>
  <si>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</si>
  <si>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</si>
  <si>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</si>
  <si>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</si>
  <si>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</si>
  <si>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</si>
  <si>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</si>
  <si>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</si>
  <si>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</si>
  <si>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</si>
  <si>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</si>
  <si>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</si>
  <si>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</si>
  <si>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</si>
  <si>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</si>
  <si>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</si>
  <si>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</si>
  <si>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</si>
  <si>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</si>
  <si>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</si>
  <si>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</si>
  <si>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</si>
  <si>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</si>
  <si>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</si>
  <si>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</si>
  <si>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</si>
  <si>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</si>
  <si>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</si>
  <si>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</si>
  <si>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</si>
  <si>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</si>
  <si>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</si>
  <si>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</si>
  <si>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</si>
  <si>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</si>
  <si>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</si>
  <si>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</si>
  <si>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</si>
  <si>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</si>
  <si>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</si>
  <si>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</si>
  <si>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</si>
  <si>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</si>
  <si>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</si>
  <si>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</si>
  <si>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</si>
  <si>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</si>
  <si>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</si>
  <si>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</si>
  <si>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</si>
  <si>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</si>
  <si>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</si>
  <si>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</si>
  <si>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</si>
  <si>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</si>
  <si>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</si>
  <si>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</si>
  <si>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</si>
  <si>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</si>
  <si>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</si>
  <si>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</si>
  <si>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</si>
  <si>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</si>
  <si>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</si>
  <si>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</si>
  <si>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</si>
  <si>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</si>
  <si>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</si>
  <si>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</si>
  <si>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</si>
  <si>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</si>
  <si>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</si>
  <si>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</si>
  <si>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</si>
  <si>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</si>
  <si>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</si>
  <si>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</si>
  <si>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</si>
  <si>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</si>
  <si>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</si>
  <si>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</si>
  <si>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</si>
  <si>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</si>
  <si>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</si>
  <si>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</si>
  <si>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</si>
  <si>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</si>
  <si>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</si>
  <si>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</si>
  <si>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</si>
  <si>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</si>
  <si>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</si>
  <si>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</si>
  <si>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</si>
  <si>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</si>
  <si>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</si>
  <si>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</si>
  <si>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</si>
  <si>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</si>
  <si>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</si>
  <si>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</si>
  <si>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</si>
  <si>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</si>
  <si>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</si>
  <si>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</si>
  <si>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</si>
  <si>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</si>
  <si>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</si>
  <si>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</si>
  <si>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</si>
  <si>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</si>
  <si>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</si>
  <si>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</si>
  <si>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</si>
  <si>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</si>
  <si>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</si>
  <si>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</si>
  <si>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</si>
  <si>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</si>
  <si>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</si>
  <si>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</si>
  <si>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</si>
  <si>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</si>
  <si>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</si>
  <si>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</si>
  <si>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</si>
  <si>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</si>
  <si>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</si>
  <si>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</si>
  <si>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</si>
  <si>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</si>
  <si>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</si>
  <si>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</si>
  <si>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</si>
  <si>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</si>
  <si>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</si>
  <si>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</si>
  <si>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</si>
  <si>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</si>
  <si>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</si>
  <si>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</si>
  <si>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</si>
  <si>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</si>
  <si>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</si>
  <si>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</si>
  <si>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</si>
  <si>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</si>
  <si>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</si>
  <si>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</si>
  <si>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</si>
  <si>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</si>
  <si>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</si>
  <si>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</si>
  <si>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</si>
  <si>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</si>
  <si>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</si>
  <si>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</si>
  <si>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</si>
  <si>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</si>
  <si>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</si>
  <si>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</si>
  <si>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</si>
  <si>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</si>
  <si>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</si>
  <si>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</si>
  <si>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</si>
  <si>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</si>
  <si>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</si>
  <si>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</si>
  <si>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</si>
  <si>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</si>
  <si>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</si>
  <si>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</si>
  <si>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</si>
  <si>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</si>
  <si>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</si>
  <si>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</si>
  <si>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</si>
  <si>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</si>
  <si>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</si>
  <si>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</si>
  <si>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</si>
  <si>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</si>
  <si>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</si>
  <si>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</si>
  <si>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</si>
  <si>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</si>
  <si>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</si>
  <si>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</si>
  <si>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</si>
  <si>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</si>
  <si>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</si>
  <si>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</si>
  <si>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</si>
  <si>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</si>
  <si>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</si>
  <si>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</si>
  <si>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</si>
  <si>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</si>
  <si>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</si>
  <si>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</si>
  <si>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</si>
  <si>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</si>
  <si>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</si>
  <si>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</si>
  <si>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</si>
  <si>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</si>
  <si>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</si>
  <si>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</si>
  <si>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</si>
  <si>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</si>
  <si>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</si>
  <si>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</si>
  <si>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</si>
  <si>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</si>
  <si>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</si>
  <si>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</si>
  <si>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</si>
  <si>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</si>
  <si>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</si>
  <si>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</si>
  <si>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</si>
  <si>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</si>
  <si>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</si>
  <si>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</si>
  <si>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</si>
  <si>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</si>
  <si>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</si>
  <si>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</si>
  <si>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</si>
  <si>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</si>
  <si>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</si>
  <si>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</si>
  <si>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</si>
  <si>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</si>
  <si>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</si>
  <si>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</si>
  <si>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</si>
  <si>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</si>
  <si>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</si>
  <si>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</si>
  <si>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</si>
  <si>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</si>
  <si>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</si>
  <si>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</si>
  <si>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</si>
  <si>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</si>
  <si>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</si>
  <si>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</si>
  <si>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</si>
  <si>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</si>
  <si>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</si>
  <si>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</si>
  <si>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</si>
  <si>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</si>
  <si>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</si>
  <si>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</si>
  <si>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</si>
  <si>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</si>
  <si>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</si>
  <si>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</si>
  <si>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</si>
  <si>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</si>
  <si>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</si>
  <si>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</si>
  <si>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</si>
  <si>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</si>
  <si>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</si>
  <si>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</si>
  <si>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</si>
  <si>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</si>
  <si>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</si>
  <si>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</si>
  <si>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</si>
  <si>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</si>
  <si>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</si>
  <si>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</si>
  <si>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</si>
  <si>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</si>
  <si>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</si>
  <si>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</si>
  <si>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</si>
  <si>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</si>
  <si>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</si>
  <si>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</si>
  <si>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</si>
  <si>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</si>
  <si>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</si>
  <si>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</si>
  <si>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</si>
  <si>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</si>
  <si>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</si>
  <si>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</si>
  <si>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</si>
  <si>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</si>
  <si>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</si>
  <si>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</si>
  <si>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</si>
  <si>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</si>
  <si>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</si>
  <si>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</si>
  <si>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</si>
  <si>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</si>
  <si>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</si>
  <si>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</si>
  <si>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</si>
  <si>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</si>
  <si>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</si>
  <si>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</si>
  <si>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</si>
  <si>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</si>
  <si>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</si>
  <si>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</si>
  <si>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</si>
  <si>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</si>
  <si>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</si>
  <si>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</si>
  <si>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</si>
  <si>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</si>
  <si>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</si>
  <si>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</si>
  <si>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</si>
  <si>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</si>
  <si>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</si>
  <si>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</si>
  <si>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</si>
  <si>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</si>
  <si>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</si>
  <si>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</si>
  <si>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</si>
  <si>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</si>
  <si>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</si>
  <si>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</si>
  <si>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</si>
  <si>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</si>
  <si>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</si>
  <si>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</si>
  <si>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</si>
  <si>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</si>
  <si>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</si>
  <si>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</si>
  <si>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</si>
  <si>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</si>
  <si>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</si>
  <si>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</si>
  <si>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</si>
  <si>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</si>
  <si>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</si>
  <si>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</si>
  <si>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</si>
  <si>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</si>
  <si>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</si>
  <si>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</si>
  <si>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</si>
  <si>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</si>
  <si>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</si>
  <si>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</si>
  <si>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</si>
  <si>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</si>
  <si>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</si>
  <si>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</si>
  <si>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</si>
  <si>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</si>
  <si>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</si>
  <si>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</si>
  <si>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</si>
  <si>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</si>
  <si>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</si>
  <si>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</si>
  <si>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</si>
  <si>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</si>
  <si>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</si>
  <si>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</si>
  <si>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</si>
  <si>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</si>
  <si>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</si>
  <si>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</si>
  <si>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</si>
  <si>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</si>
  <si>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</si>
  <si>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</si>
  <si>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</si>
  <si>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</si>
  <si>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</si>
  <si>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</si>
  <si>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</si>
  <si>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</si>
  <si>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</si>
  <si>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</si>
  <si>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</si>
  <si>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</si>
  <si>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</si>
  <si>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</si>
  <si>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</si>
  <si>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</si>
  <si>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</si>
  <si>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</si>
  <si>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</si>
  <si>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</si>
  <si>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</si>
  <si>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</si>
  <si>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</si>
  <si>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</si>
  <si>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</si>
  <si>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</si>
  <si>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</si>
  <si>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</si>
  <si>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</si>
  <si>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</si>
  <si>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</si>
  <si>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</si>
  <si>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</si>
  <si>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</si>
  <si>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</si>
  <si>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</si>
  <si>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</si>
  <si>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</si>
  <si>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</si>
  <si>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</si>
  <si>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</si>
  <si>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</si>
  <si>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</si>
  <si>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</si>
  <si>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</si>
  <si>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</si>
  <si>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</si>
  <si>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</si>
  <si>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</si>
  <si>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</si>
  <si>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</si>
  <si>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</si>
  <si>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</si>
  <si>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</si>
  <si>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</si>
  <si>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</si>
  <si>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</si>
  <si>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</si>
  <si>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</si>
  <si>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</si>
  <si>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</si>
  <si>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</si>
  <si>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</si>
  <si>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</si>
  <si>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</si>
  <si>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</si>
  <si>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</si>
  <si>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</si>
  <si>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</si>
  <si>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</si>
  <si>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</si>
  <si>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</si>
  <si>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</si>
  <si>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</si>
  <si>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</si>
  <si>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</si>
  <si>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</si>
  <si>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</si>
  <si>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</si>
  <si>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</si>
  <si>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</si>
  <si>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</si>
  <si>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</si>
  <si>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</si>
  <si>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</si>
  <si>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</si>
  <si>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</si>
  <si>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</si>
  <si>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</si>
  <si>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</si>
  <si>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</si>
  <si>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</si>
  <si>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</si>
  <si>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</si>
  <si>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</si>
  <si>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</si>
  <si>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</si>
  <si>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</si>
  <si>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</si>
  <si>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</si>
  <si>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</si>
  <si>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</si>
  <si>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</si>
  <si>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</si>
  <si>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</si>
  <si>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</si>
  <si>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</si>
  <si>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</si>
  <si>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</si>
  <si>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</si>
  <si>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</si>
  <si>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</si>
  <si>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</si>
  <si>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</si>
  <si>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</si>
  <si>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</si>
  <si>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</si>
  <si>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</si>
  <si>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</si>
  <si>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</si>
  <si>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</si>
  <si>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</si>
  <si>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</si>
  <si>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</si>
  <si>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</si>
  <si>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</si>
  <si>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</si>
  <si>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</si>
  <si>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</si>
  <si>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</si>
  <si>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</si>
  <si>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</si>
  <si>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</si>
  <si>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</si>
  <si>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</si>
  <si>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</si>
  <si>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</si>
  <si>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</si>
  <si>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</si>
  <si>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</si>
  <si>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</si>
  <si>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</si>
  <si>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</si>
  <si>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</si>
  <si>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</si>
  <si>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</si>
  <si>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</si>
  <si>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</si>
  <si>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</si>
  <si>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</si>
  <si>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</si>
  <si>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</si>
  <si>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</si>
  <si>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</si>
  <si>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</si>
  <si>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</si>
  <si>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</si>
  <si>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</si>
  <si>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</si>
  <si>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</si>
  <si>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</si>
  <si>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</si>
  <si>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</si>
  <si>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</si>
  <si>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</si>
  <si>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</si>
  <si>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</si>
  <si>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</si>
  <si>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</si>
  <si>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</si>
  <si>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</si>
  <si>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</si>
  <si>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</si>
  <si>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</si>
  <si>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</si>
  <si>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</si>
  <si>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</si>
  <si>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</si>
  <si>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</si>
  <si>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</si>
  <si>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</si>
  <si>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</si>
  <si>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</si>
  <si>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</si>
  <si>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</si>
  <si>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</si>
  <si>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</si>
  <si>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</si>
  <si>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</si>
  <si>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</si>
  <si>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</si>
  <si>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</si>
  <si>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</si>
  <si>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</si>
  <si>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</si>
  <si>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</si>
  <si>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</si>
  <si>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</si>
  <si>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</si>
  <si>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</si>
  <si>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</si>
  <si>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</si>
  <si>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</si>
  <si>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</si>
  <si>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</si>
  <si>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</si>
  <si>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</si>
  <si>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</si>
  <si>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</si>
  <si>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</si>
  <si>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</si>
  <si>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</si>
  <si>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</si>
  <si>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</si>
  <si>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</si>
  <si>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</si>
  <si>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</si>
  <si>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</si>
  <si>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</si>
  <si>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</si>
  <si>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</si>
  <si>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</si>
  <si>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</si>
  <si>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</si>
  <si>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</si>
  <si>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</si>
  <si>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</si>
  <si>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</si>
  <si>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</si>
  <si>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</si>
  <si>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</si>
  <si>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</si>
  <si>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</si>
  <si>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</si>
  <si>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</si>
  <si>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</si>
  <si>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</si>
  <si>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</si>
  <si>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</si>
  <si>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</si>
  <si>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</si>
  <si>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</si>
  <si>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</si>
  <si>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</si>
  <si>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</si>
  <si>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</si>
  <si>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</si>
  <si>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</si>
  <si>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</si>
  <si>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</si>
  <si>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</si>
  <si>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</si>
  <si>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</si>
  <si>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</si>
  <si>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</si>
  <si>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</si>
  <si>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</si>
  <si>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</si>
  <si>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</si>
  <si>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</si>
  <si>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</si>
  <si>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</si>
  <si>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</si>
  <si>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</si>
  <si>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</si>
  <si>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</si>
  <si>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</si>
  <si>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</si>
  <si>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</si>
  <si>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</si>
  <si>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</si>
  <si>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</si>
  <si>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</si>
  <si>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</si>
  <si>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</si>
  <si>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</si>
  <si>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</si>
  <si>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</si>
  <si>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</si>
  <si>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</si>
  <si>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</si>
  <si>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</si>
  <si>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</si>
  <si>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</si>
  <si>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</si>
  <si>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</si>
  <si>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</si>
  <si>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</si>
  <si>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</si>
  <si>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</si>
  <si>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</si>
  <si>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</si>
  <si>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</si>
  <si>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</si>
  <si>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</si>
  <si>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</si>
  <si>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</si>
  <si>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</si>
  <si>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</si>
  <si>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</si>
  <si>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</si>
  <si>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</si>
  <si>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</si>
  <si>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</si>
  <si>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</si>
  <si>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</si>
  <si>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</si>
  <si>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</si>
  <si>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</si>
  <si>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</si>
  <si>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</si>
  <si>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</si>
  <si>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</si>
  <si>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</si>
  <si>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</si>
  <si>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</si>
  <si>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</si>
  <si>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</si>
  <si>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</si>
  <si>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</si>
  <si>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</si>
  <si>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</si>
  <si>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</si>
  <si>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</si>
  <si>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</si>
  <si>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</si>
  <si>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</si>
  <si>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</si>
  <si>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</si>
  <si>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</si>
  <si>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</si>
  <si>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</si>
  <si>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</si>
  <si>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</si>
  <si>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</si>
  <si>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</si>
  <si>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</si>
  <si>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</si>
  <si>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</si>
  <si>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</si>
  <si>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</si>
  <si>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</si>
  <si>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</si>
  <si>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</si>
  <si>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</si>
  <si>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</si>
  <si>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</si>
  <si>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</si>
  <si>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</si>
  <si>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</si>
  <si>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</si>
  <si>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</si>
  <si>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</si>
  <si>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</si>
  <si>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</si>
  <si>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</si>
  <si>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</si>
  <si>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</si>
  <si>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</si>
  <si>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</si>
  <si>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</si>
  <si>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</si>
  <si>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</si>
  <si>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</si>
  <si>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</si>
  <si>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</si>
  <si>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</si>
  <si>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</si>
  <si>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</si>
  <si>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</si>
  <si>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</si>
  <si>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</si>
  <si>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</si>
  <si>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</si>
  <si>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</si>
  <si>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</si>
  <si>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</si>
  <si>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</si>
  <si>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</si>
  <si>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</si>
  <si>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</si>
  <si>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</si>
  <si>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</si>
  <si>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</si>
  <si>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</si>
  <si>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</si>
  <si>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</si>
  <si>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</si>
  <si>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</si>
  <si>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</si>
  <si>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</si>
  <si>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</si>
  <si>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</si>
  <si>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</si>
  <si>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</si>
  <si>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</si>
  <si>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</si>
  <si>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</si>
  <si>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</si>
  <si>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</si>
  <si>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</si>
  <si>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</si>
  <si>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</si>
  <si>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</si>
  <si>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</si>
  <si>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</si>
  <si>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</si>
  <si>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</si>
  <si>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</si>
  <si>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</si>
  <si>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</si>
  <si>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</si>
  <si>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</si>
  <si>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</si>
  <si>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</si>
  <si>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</si>
  <si>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</si>
  <si>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</si>
  <si>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</si>
  <si>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</si>
  <si>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</si>
  <si>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</si>
  <si>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</si>
  <si>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</si>
  <si>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</si>
  <si>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</si>
  <si>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</si>
  <si>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</si>
  <si>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</si>
  <si>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</si>
  <si>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</si>
  <si>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</si>
  <si>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</si>
  <si>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</si>
  <si>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</si>
  <si>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</si>
  <si>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</si>
  <si>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</si>
  <si>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</si>
  <si>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</si>
  <si>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</si>
  <si>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</si>
  <si>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</si>
  <si>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</si>
  <si>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</si>
  <si>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</si>
  <si>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</si>
  <si>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</si>
  <si>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</si>
  <si>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</si>
  <si>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</si>
  <si>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</si>
  <si>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</si>
  <si>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</si>
  <si>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</si>
  <si>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</si>
  <si>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</si>
  <si>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</si>
  <si>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</si>
  <si>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</si>
  <si>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</si>
  <si>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</si>
  <si>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</si>
  <si>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</si>
  <si>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</si>
  <si>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</si>
  <si>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</si>
  <si>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</si>
  <si>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</si>
  <si>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</si>
  <si>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</si>
  <si>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</si>
  <si>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</si>
  <si>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</si>
  <si>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</si>
  <si>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</si>
  <si>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</si>
  <si>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</si>
  <si>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</si>
  <si>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</si>
  <si>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</si>
  <si>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</si>
  <si>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</si>
  <si>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</si>
  <si>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</si>
  <si>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</si>
  <si>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</si>
  <si>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</si>
  <si>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</si>
  <si>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</si>
  <si>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</si>
  <si>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</si>
  <si>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</si>
  <si>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</si>
  <si>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</si>
  <si>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</si>
  <si>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</si>
  <si>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</si>
  <si>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</si>
  <si>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</si>
  <si>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</si>
  <si>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</si>
  <si>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</si>
  <si>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</si>
  <si>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</si>
  <si>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</si>
  <si>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</si>
  <si>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</si>
  <si>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</si>
  <si>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</si>
  <si>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</si>
  <si>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</si>
  <si>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</si>
  <si>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</si>
  <si>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</si>
  <si>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</si>
  <si>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</si>
  <si>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</si>
  <si>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</si>
  <si>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</si>
  <si>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</si>
  <si>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</si>
  <si>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</si>
  <si>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</si>
  <si>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</si>
  <si>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</si>
  <si>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</si>
  <si>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</si>
  <si>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</si>
  <si>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</si>
  <si>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</si>
  <si>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</si>
  <si>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</si>
  <si>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</si>
  <si>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</si>
  <si>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</si>
  <si>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</si>
  <si>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</si>
  <si>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</si>
  <si>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</si>
  <si>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</si>
  <si>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</si>
  <si>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</si>
  <si>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</si>
  <si>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</si>
  <si>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</si>
  <si>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</si>
  <si>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</si>
  <si>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</si>
  <si>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</si>
  <si>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</si>
  <si>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</si>
  <si>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</si>
  <si>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</si>
  <si>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</si>
  <si>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</si>
  <si>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</si>
  <si>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</si>
  <si>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</si>
  <si>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</si>
  <si>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</si>
  <si>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</si>
  <si>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</si>
  <si>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</si>
  <si>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</si>
  <si>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</si>
  <si>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</si>
  <si>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</si>
  <si>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</si>
  <si>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</si>
  <si>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</si>
  <si>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</si>
  <si>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</si>
  <si>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</si>
  <si>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</si>
  <si>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</si>
  <si>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</si>
  <si>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</si>
  <si>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</si>
  <si>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</si>
  <si>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</si>
  <si>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</si>
  <si>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</si>
  <si>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</si>
  <si>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</si>
  <si>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</si>
  <si>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</si>
  <si>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</si>
  <si>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</si>
  <si>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</si>
  <si>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</si>
  <si>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</si>
  <si>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</si>
  <si>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</si>
  <si>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</si>
  <si>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</si>
  <si>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</si>
  <si>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</si>
  <si>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</si>
  <si>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</si>
  <si>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</si>
  <si>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</si>
  <si>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</si>
  <si>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</si>
  <si>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</si>
  <si>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</si>
  <si>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</si>
  <si>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</si>
  <si>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</si>
  <si>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</si>
  <si>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</si>
  <si>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</si>
  <si>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</si>
  <si>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</si>
  <si>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</si>
  <si>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</si>
  <si>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</si>
  <si>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</si>
  <si>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</si>
  <si>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</si>
  <si>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</si>
  <si>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</si>
  <si>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</si>
  <si>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</si>
  <si>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</si>
  <si>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</si>
  <si>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</si>
  <si>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</si>
  <si>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</si>
  <si>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</si>
  <si>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</si>
  <si>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</si>
  <si>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</si>
  <si>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</si>
  <si>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</si>
  <si>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</si>
  <si>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</si>
  <si>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</si>
  <si>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</si>
  <si>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</si>
  <si>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</si>
  <si>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</si>
  <si>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</si>
  <si>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</si>
  <si>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</si>
  <si>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</si>
  <si>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</si>
  <si>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</si>
  <si>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</si>
  <si>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</si>
  <si>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</si>
  <si>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</si>
  <si>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</si>
  <si>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</si>
  <si>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</si>
  <si>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</si>
  <si>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</si>
  <si>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</si>
  <si>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</si>
  <si>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</si>
  <si>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</si>
  <si>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</si>
  <si>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</si>
  <si>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</si>
  <si>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</si>
  <si>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</si>
  <si>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</si>
  <si>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</si>
  <si>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</si>
  <si>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</si>
  <si>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</si>
  <si>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</si>
  <si>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</si>
  <si>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</si>
  <si>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</si>
  <si>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</si>
  <si>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</si>
  <si>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</si>
  <si>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</si>
  <si>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</si>
  <si>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</si>
  <si>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</si>
  <si>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</si>
  <si>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</si>
  <si>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</si>
  <si>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</si>
  <si>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</si>
  <si>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</si>
  <si>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</si>
  <si>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</si>
  <si>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</si>
  <si>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</si>
  <si>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</si>
  <si>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</si>
  <si>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</si>
  <si>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</si>
  <si>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</si>
  <si>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</si>
  <si>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</si>
  <si>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</si>
  <si>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</si>
  <si>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</si>
  <si>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</si>
  <si>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</si>
  <si>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</si>
  <si>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</si>
  <si>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</si>
  <si>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</si>
  <si>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</si>
  <si>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</si>
  <si>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</si>
  <si>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</si>
  <si>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</si>
  <si>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</si>
  <si>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</si>
  <si>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</si>
  <si>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</si>
  <si>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</si>
  <si>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</si>
  <si>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</si>
  <si>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</si>
  <si>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</si>
  <si>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</si>
  <si>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</si>
  <si>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</si>
  <si>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</si>
  <si>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</si>
  <si>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</si>
  <si>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</si>
  <si>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</si>
  <si>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</si>
  <si>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</si>
  <si>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</si>
  <si>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</si>
  <si>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</si>
  <si>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</si>
  <si>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</si>
  <si>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</si>
  <si>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</si>
  <si>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</si>
  <si>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</si>
  <si>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</si>
  <si>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</si>
  <si>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</si>
  <si>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</si>
  <si>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</si>
  <si>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</si>
  <si>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</si>
  <si>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</si>
  <si>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</si>
  <si>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</si>
  <si>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</si>
  <si>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</si>
  <si>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</si>
  <si>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</si>
  <si>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</si>
  <si>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</si>
  <si>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</si>
  <si>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</si>
  <si>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</si>
  <si>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</si>
  <si>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</si>
  <si>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</si>
  <si>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</si>
  <si>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</si>
  <si>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</si>
  <si>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</si>
  <si>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</si>
  <si>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</si>
  <si>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</si>
  <si>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</si>
  <si>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</si>
  <si>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</si>
  <si>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</si>
  <si>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</si>
  <si>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</si>
  <si>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</si>
  <si>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</si>
  <si>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</si>
  <si>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</si>
  <si>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</si>
  <si>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</si>
  <si>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</si>
  <si>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</si>
  <si>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</si>
  <si>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</si>
  <si>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</si>
  <si>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</si>
  <si>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</si>
  <si>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</si>
  <si>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</si>
  <si>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</si>
  <si>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</si>
  <si>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</si>
  <si>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</si>
  <si>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</si>
  <si>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</si>
  <si>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</si>
  <si>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</si>
  <si>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</si>
  <si>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</si>
  <si>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</si>
  <si>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</si>
  <si>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</si>
  <si>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</si>
  <si>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</si>
  <si>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</si>
  <si>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</si>
  <si>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</si>
  <si>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</si>
  <si>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</si>
  <si>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</si>
  <si>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</si>
  <si>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</si>
  <si>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</si>
  <si>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</si>
  <si>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</si>
  <si>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</si>
  <si>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</si>
  <si>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</si>
  <si>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</si>
  <si>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</si>
  <si>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</si>
  <si>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</si>
  <si>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</si>
  <si>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</si>
  <si>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</si>
  <si>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</si>
  <si>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</si>
  <si>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</si>
  <si>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</si>
  <si>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</si>
  <si>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</si>
  <si>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</si>
  <si>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</si>
  <si>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</si>
  <si>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</si>
  <si>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</si>
  <si>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</si>
  <si>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</si>
  <si>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</si>
  <si>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</si>
  <si>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</si>
  <si>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</si>
  <si>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</si>
  <si>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</si>
  <si>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</si>
  <si>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</si>
  <si>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</si>
  <si>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</si>
  <si>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</si>
  <si>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</si>
  <si>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</si>
  <si>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</si>
  <si>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</si>
  <si>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</si>
  <si>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</si>
  <si>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</si>
  <si>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</si>
  <si>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</si>
  <si>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</si>
  <si>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</si>
  <si>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</si>
  <si>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</si>
  <si>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</si>
  <si>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</si>
  <si>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</si>
  <si>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</si>
  <si>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</si>
  <si>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</si>
  <si>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</si>
  <si>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</si>
  <si>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</si>
  <si>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</si>
  <si>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</si>
  <si>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</si>
  <si>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</si>
  <si>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</si>
  <si>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</si>
  <si>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</si>
  <si>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</si>
  <si>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</si>
  <si>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</si>
  <si>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</si>
  <si>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</si>
  <si>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</si>
  <si>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</si>
  <si>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</si>
  <si>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</si>
  <si>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</si>
  <si>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</si>
  <si>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</si>
  <si>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</si>
  <si>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</si>
  <si>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</si>
  <si>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</si>
  <si>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</si>
  <si>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</si>
  <si>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</si>
  <si>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</si>
  <si>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</si>
  <si>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</si>
  <si>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</si>
  <si>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</si>
  <si>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</si>
  <si>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</si>
  <si>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</si>
  <si>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</si>
  <si>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</si>
  <si>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</si>
  <si>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</si>
  <si>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</si>
  <si>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</si>
  <si>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</si>
  <si>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</si>
  <si>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</si>
  <si>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</si>
  <si>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</si>
  <si>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</si>
  <si>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</si>
  <si>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</si>
  <si>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</si>
  <si>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</si>
  <si>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</si>
  <si>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</si>
  <si>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</si>
  <si>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</si>
  <si>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</si>
  <si>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</si>
  <si>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</si>
  <si>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</si>
  <si>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</si>
  <si>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</si>
  <si>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</si>
  <si>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</si>
  <si>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</si>
  <si>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</si>
  <si>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</si>
  <si>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</si>
  <si>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</si>
  <si>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</si>
  <si>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</si>
  <si>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</si>
  <si>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</si>
  <si>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</si>
  <si>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</si>
  <si>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</si>
  <si>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</si>
  <si>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</si>
  <si>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</si>
  <si>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</si>
  <si>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</si>
  <si>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</si>
  <si>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</si>
  <si>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</si>
  <si>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</si>
  <si>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</si>
  <si>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</si>
  <si>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</si>
  <si>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</si>
  <si>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</si>
  <si>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</si>
  <si>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</si>
  <si>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</si>
  <si>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</si>
  <si>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</si>
  <si>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</si>
  <si>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</si>
  <si>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</si>
  <si>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</si>
  <si>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</si>
  <si>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</si>
  <si>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</si>
  <si>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</si>
  <si>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</si>
  <si>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</si>
  <si>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</si>
  <si>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</si>
  <si>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</si>
  <si>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</si>
  <si>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</si>
  <si>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</si>
  <si>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</si>
  <si>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</si>
  <si>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</si>
  <si>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</si>
  <si>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</si>
  <si>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</si>
  <si>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</si>
  <si>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</si>
  <si>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</si>
  <si>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</si>
  <si>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</si>
  <si>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</si>
  <si>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</si>
  <si>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</si>
  <si>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</si>
  <si>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</si>
  <si>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</si>
  <si>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</si>
  <si>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</si>
  <si>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</si>
  <si>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</si>
  <si>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</si>
  <si>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</si>
  <si>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</si>
  <si>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</si>
  <si>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</si>
  <si>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</si>
  <si>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</si>
  <si>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</si>
  <si>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</si>
  <si>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</si>
  <si>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</si>
  <si>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</si>
  <si>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</si>
  <si>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</si>
  <si>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</si>
  <si>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</si>
  <si>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</si>
  <si>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</si>
  <si>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</si>
  <si>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</si>
  <si>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</si>
  <si>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</si>
  <si>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</si>
  <si>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</si>
  <si>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</si>
  <si>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</si>
  <si>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</si>
  <si>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</si>
  <si>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</si>
  <si>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</si>
  <si>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</si>
  <si>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</si>
  <si>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</si>
  <si>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</si>
  <si>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</si>
  <si>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</si>
  <si>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</si>
  <si>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</si>
  <si>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</si>
  <si>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</si>
  <si>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</si>
  <si>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</si>
  <si>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</si>
  <si>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</si>
  <si>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</si>
  <si>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</si>
  <si>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</si>
  <si>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</si>
  <si>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</si>
  <si>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</si>
  <si>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</si>
  <si>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</si>
  <si>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</si>
  <si>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</si>
  <si>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</si>
  <si>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</si>
  <si>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</si>
  <si>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</si>
  <si>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</si>
  <si>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</si>
  <si>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</si>
  <si>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</si>
  <si>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</si>
  <si>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</si>
  <si>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</si>
  <si>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</si>
  <si>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</si>
  <si>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</si>
  <si>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</si>
  <si>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</si>
  <si>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</si>
  <si>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</si>
  <si>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</si>
  <si>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</si>
  <si>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</si>
  <si>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</si>
  <si>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</si>
  <si>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</si>
  <si>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</si>
  <si>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</si>
  <si>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</si>
  <si>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</si>
  <si>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</si>
  <si>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</si>
  <si>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</si>
  <si>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</si>
  <si>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</si>
  <si>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</si>
  <si>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</si>
  <si>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</si>
  <si>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</si>
  <si>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</si>
  <si>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</si>
  <si>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</si>
  <si>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</si>
  <si>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</si>
  <si>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</si>
  <si>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</si>
  <si>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</si>
  <si>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</si>
  <si>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</si>
  <si>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</si>
  <si>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</si>
  <si>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</si>
  <si>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</si>
  <si>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</si>
  <si>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</si>
  <si>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</si>
  <si>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</si>
  <si>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</si>
  <si>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</si>
  <si>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</si>
  <si>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</si>
  <si>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</si>
  <si>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</si>
  <si>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</si>
  <si>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</si>
  <si>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</si>
  <si>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</si>
  <si>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</si>
  <si>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</si>
  <si>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</si>
  <si>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</si>
  <si>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</si>
  <si>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</si>
  <si>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</si>
  <si>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</si>
  <si>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</si>
  <si>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</si>
  <si>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</si>
  <si>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</si>
  <si>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</si>
  <si>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</si>
  <si>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</si>
  <si>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</si>
  <si>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</si>
  <si>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</si>
  <si>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</si>
  <si>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</si>
  <si>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</si>
  <si>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</si>
  <si>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</si>
  <si>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</si>
  <si>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</si>
  <si>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</si>
  <si>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</si>
  <si>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</si>
  <si>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</si>
  <si>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</si>
  <si>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</si>
  <si>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</si>
  <si>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</si>
  <si>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</si>
  <si>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</si>
  <si>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</si>
  <si>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</si>
  <si>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</si>
  <si>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</si>
  <si>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</si>
  <si>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</si>
  <si>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</si>
  <si>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</si>
  <si>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</si>
  <si>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</si>
  <si>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</si>
  <si>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</si>
  <si>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</si>
  <si>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</si>
  <si>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</si>
  <si>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</si>
  <si>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</si>
  <si>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</si>
  <si>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</si>
  <si>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</si>
  <si>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</si>
  <si>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</si>
  <si>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</si>
  <si>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</si>
  <si>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</si>
  <si>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</si>
  <si>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</si>
  <si>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</si>
  <si>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</si>
  <si>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</si>
  <si>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</si>
  <si>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</si>
  <si>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</si>
  <si>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</si>
  <si>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</si>
  <si>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</si>
  <si>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</si>
  <si>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</si>
  <si>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</si>
  <si>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</si>
  <si>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</si>
  <si>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</si>
  <si>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</si>
  <si>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</si>
  <si>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</si>
  <si>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</si>
  <si>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</si>
  <si>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</si>
  <si>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</si>
  <si>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</si>
  <si>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</si>
  <si>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</si>
  <si>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</si>
  <si>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</si>
  <si>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</si>
  <si>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</si>
  <si>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</si>
  <si>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</si>
  <si>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</si>
  <si>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</si>
  <si>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</si>
  <si>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</si>
  <si>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</si>
  <si>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</si>
  <si>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</si>
  <si>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</si>
  <si>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</si>
  <si>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</si>
  <si>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</si>
  <si>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</si>
  <si>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</si>
  <si>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</si>
  <si>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</si>
  <si>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</si>
  <si>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</si>
  <si>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</si>
  <si>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</si>
  <si>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</si>
  <si>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</si>
  <si>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</si>
  <si>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</si>
  <si>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</si>
  <si>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</si>
  <si>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</si>
  <si>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</si>
  <si>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</si>
  <si>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</si>
  <si>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</si>
  <si>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</si>
  <si>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</si>
  <si>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</si>
  <si>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</si>
  <si>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</si>
  <si>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</si>
  <si>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</si>
  <si>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</si>
  <si>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</si>
  <si>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</si>
  <si>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</si>
  <si>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</si>
  <si>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</si>
  <si>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</si>
  <si>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</si>
  <si>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</si>
  <si>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</si>
  <si>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</si>
  <si>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</si>
  <si>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</si>
  <si>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</si>
  <si>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</si>
  <si>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</si>
  <si>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</si>
  <si>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</si>
  <si>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</si>
  <si>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</si>
  <si>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</si>
  <si>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</si>
  <si>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</si>
  <si>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</si>
  <si>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</si>
  <si>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</si>
  <si>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</si>
  <si>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</si>
  <si>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</si>
  <si>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</si>
  <si>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</si>
  <si>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</si>
  <si>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</si>
  <si>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</si>
  <si>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</si>
  <si>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</si>
  <si>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</si>
  <si>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</si>
  <si>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</si>
  <si>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</si>
  <si>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</si>
  <si>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</si>
  <si>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</si>
  <si>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</si>
  <si>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</si>
  <si>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</si>
  <si>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</si>
  <si>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</si>
  <si>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</si>
  <si>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</si>
  <si>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</si>
  <si>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</si>
  <si>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</si>
  <si>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</si>
  <si>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</si>
  <si>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</si>
  <si>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</si>
  <si>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</si>
  <si>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</si>
  <si>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</si>
  <si>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</si>
  <si>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</si>
  <si>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</si>
  <si>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</si>
  <si>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</si>
  <si>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</si>
  <si>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</si>
  <si>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</si>
  <si>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</si>
  <si>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</si>
  <si>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</si>
  <si>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</si>
  <si>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</si>
  <si>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</si>
  <si>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</si>
  <si>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</si>
  <si>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</si>
  <si>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</si>
  <si>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</si>
  <si>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</si>
  <si>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</si>
  <si>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</si>
  <si>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</si>
  <si>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</si>
  <si>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</si>
  <si>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</si>
  <si>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</si>
  <si>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</si>
  <si>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</si>
  <si>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</si>
  <si>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</si>
  <si>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</si>
  <si>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</si>
  <si>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</si>
  <si>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</si>
  <si>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</si>
  <si>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</si>
  <si>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</si>
  <si>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</si>
  <si>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</si>
  <si>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</si>
  <si>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</si>
  <si>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</si>
  <si>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</si>
  <si>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</si>
  <si>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</si>
  <si>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</si>
  <si>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</si>
  <si>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</si>
  <si>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</si>
  <si>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</si>
  <si>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</si>
  <si>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</si>
  <si>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</si>
  <si>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</si>
  <si>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</si>
  <si>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</si>
  <si>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</si>
  <si>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</si>
  <si>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</si>
  <si>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</si>
  <si>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</si>
  <si>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</si>
  <si>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</si>
  <si>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</si>
  <si>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</si>
  <si>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</si>
  <si>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</si>
  <si>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</si>
  <si>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</si>
  <si>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</si>
  <si>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</si>
  <si>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</si>
  <si>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</si>
  <si>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</si>
  <si>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</si>
  <si>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</si>
  <si>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</si>
  <si>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</si>
  <si>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</si>
  <si>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</si>
  <si>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</si>
  <si>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</si>
  <si>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</si>
  <si>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</si>
  <si>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</si>
  <si>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</si>
  <si>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</si>
  <si>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</si>
  <si>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</si>
  <si>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</si>
  <si>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</si>
  <si>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</si>
  <si>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</si>
  <si>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</si>
  <si>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</si>
  <si>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</si>
  <si>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</si>
  <si>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</si>
  <si>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</si>
  <si>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</si>
  <si>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</si>
  <si>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</si>
  <si>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</si>
  <si>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</si>
  <si>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</si>
  <si>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</si>
  <si>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</si>
  <si>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</si>
  <si>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</si>
  <si>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</si>
  <si>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</si>
  <si>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</si>
  <si>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</si>
  <si>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</si>
  <si>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</si>
  <si>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</si>
  <si>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</si>
  <si>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</si>
  <si>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</si>
  <si>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</si>
  <si>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</si>
  <si>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</si>
  <si>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</si>
  <si>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</si>
  <si>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</si>
  <si>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</si>
  <si>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</si>
  <si>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</si>
  <si>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</si>
  <si>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</si>
  <si>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</si>
  <si>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</si>
  <si>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</si>
  <si>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</si>
  <si>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</si>
  <si>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</si>
  <si>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</si>
  <si>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</si>
  <si>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</si>
  <si>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</si>
  <si>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</si>
  <si>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</si>
  <si>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</si>
  <si>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</si>
  <si>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</si>
  <si>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</si>
  <si>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</si>
  <si>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</si>
  <si>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</si>
  <si>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</si>
  <si>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</si>
  <si>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</si>
  <si>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</si>
  <si>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</si>
  <si>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</si>
  <si>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</si>
  <si>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</si>
  <si>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</si>
  <si>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</si>
  <si>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</si>
  <si>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</si>
  <si>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</si>
  <si>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</si>
  <si>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</si>
  <si>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</si>
  <si>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</si>
  <si>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</si>
  <si>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</si>
  <si>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</si>
  <si>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</si>
  <si>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</si>
  <si>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</si>
  <si>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</si>
  <si>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</si>
  <si>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</si>
  <si>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</si>
  <si>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</si>
  <si>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</si>
  <si>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</si>
  <si>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</si>
  <si>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</si>
  <si>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</si>
  <si>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</si>
  <si>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</si>
  <si>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</si>
  <si>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</si>
  <si>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</si>
  <si>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</si>
  <si>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</si>
  <si>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</si>
  <si>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</si>
  <si>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</si>
  <si>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</si>
  <si>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</si>
  <si>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</si>
  <si>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</si>
  <si>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</si>
  <si>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</si>
  <si>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</si>
  <si>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</si>
  <si>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</si>
  <si>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</si>
  <si>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</si>
  <si>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</si>
  <si>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</si>
  <si>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</si>
  <si>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</si>
  <si>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</si>
  <si>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</si>
  <si>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</si>
  <si>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</si>
  <si>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</si>
  <si>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</si>
  <si>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</si>
  <si>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</si>
  <si>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</si>
  <si>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</si>
  <si>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</si>
  <si>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</si>
  <si>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</si>
  <si>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</si>
  <si>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</si>
  <si>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</si>
  <si>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</si>
  <si>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</si>
  <si>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</si>
  <si>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</si>
  <si>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</si>
  <si>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</si>
  <si>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</si>
  <si>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</si>
  <si>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</si>
  <si>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</si>
  <si>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</si>
  <si>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</si>
  <si>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</si>
  <si>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</si>
  <si>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</si>
  <si>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</si>
  <si>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</si>
  <si>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</si>
  <si>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</si>
  <si>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</si>
  <si>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</si>
  <si>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</si>
  <si>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</si>
  <si>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</si>
  <si>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</si>
  <si>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</si>
  <si>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</si>
  <si>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</si>
  <si>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</si>
  <si>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</si>
  <si>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</si>
  <si>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</si>
  <si>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</si>
  <si>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</si>
  <si>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</si>
  <si>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</si>
  <si>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</si>
  <si>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</si>
  <si>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</si>
  <si>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</si>
  <si>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</si>
  <si>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</si>
  <si>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</si>
  <si>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</si>
  <si>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</si>
  <si>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</si>
  <si>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</si>
  <si>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</si>
  <si>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</si>
  <si>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</si>
  <si>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</si>
  <si>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</si>
  <si>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</si>
  <si>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</si>
  <si>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</si>
  <si>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</si>
  <si>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</si>
  <si>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</si>
  <si>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</si>
  <si>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</si>
  <si>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</si>
  <si>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</si>
  <si>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</si>
  <si>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</si>
  <si>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</si>
  <si>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</si>
  <si>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</si>
  <si>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</si>
  <si>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</si>
  <si>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</si>
  <si>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</si>
  <si>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</si>
  <si>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</si>
  <si>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</si>
  <si>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</si>
  <si>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</si>
  <si>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</si>
  <si>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</si>
  <si>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</si>
  <si>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</si>
  <si>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</si>
  <si>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</si>
  <si>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</si>
  <si>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</si>
  <si>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</si>
  <si>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</si>
  <si>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</si>
  <si>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</si>
  <si>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</si>
  <si>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</si>
  <si>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</si>
  <si>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</si>
  <si>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</si>
  <si>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</si>
  <si>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</si>
  <si>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</si>
  <si>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</si>
  <si>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</si>
  <si>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</si>
  <si>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</si>
  <si>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</si>
  <si>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</si>
  <si>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</si>
  <si>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</si>
  <si>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</si>
  <si>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</si>
  <si>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</si>
  <si>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</si>
  <si>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</si>
  <si>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</si>
  <si>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</si>
  <si>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</si>
  <si>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</si>
  <si>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</si>
  <si>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</si>
  <si>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</si>
  <si>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</si>
  <si>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</si>
  <si>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</si>
  <si>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</si>
  <si>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</si>
  <si>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</si>
  <si>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</si>
  <si>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</si>
  <si>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</si>
  <si>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</si>
  <si>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</si>
  <si>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</si>
  <si>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</si>
  <si>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</si>
  <si>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</si>
  <si>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</si>
  <si>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</si>
  <si>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</si>
  <si>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</si>
  <si>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</si>
  <si>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</si>
  <si>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</si>
  <si>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</si>
  <si>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</si>
  <si>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</si>
  <si>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</si>
  <si>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</si>
  <si>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</si>
  <si>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</si>
  <si>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</si>
  <si>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</si>
  <si>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</si>
  <si>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</si>
  <si>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</si>
  <si>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</si>
  <si>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</si>
  <si>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</si>
  <si>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</si>
  <si>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</si>
  <si>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</si>
  <si>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</si>
  <si>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</si>
  <si>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</si>
  <si>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</si>
  <si>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</si>
  <si>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</si>
  <si>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</si>
  <si>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</si>
  <si>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</si>
  <si>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</si>
  <si>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</si>
  <si>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</si>
  <si>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</si>
  <si>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</si>
  <si>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</si>
  <si>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</si>
  <si>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</si>
  <si>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</si>
  <si>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</si>
  <si>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</si>
  <si>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</si>
  <si>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</si>
  <si>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</si>
  <si>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</si>
  <si>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</si>
  <si>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</si>
  <si>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</si>
  <si>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</si>
  <si>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</si>
  <si>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</si>
  <si>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</si>
  <si>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</si>
  <si>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</si>
  <si>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</si>
  <si>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</si>
  <si>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</si>
  <si>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</si>
  <si>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</si>
  <si>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</si>
  <si>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</si>
  <si>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</si>
  <si>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</si>
  <si>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</si>
  <si>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</si>
  <si>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</si>
  <si>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</si>
  <si>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</si>
  <si>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</si>
  <si>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</si>
  <si>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</si>
  <si>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</si>
  <si>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</si>
  <si>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</si>
  <si>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</si>
  <si>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</si>
  <si>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</si>
  <si>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</si>
  <si>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</si>
  <si>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</si>
  <si>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</si>
  <si>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</si>
  <si>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</si>
  <si>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</si>
  <si>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</si>
  <si>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</si>
  <si>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</si>
  <si>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</si>
  <si>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</si>
  <si>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</si>
  <si>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</si>
  <si>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</si>
  <si>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</si>
  <si>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</si>
  <si>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</si>
  <si>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</si>
  <si>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</si>
  <si>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</si>
  <si>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</si>
  <si>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</si>
  <si>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</si>
  <si>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</si>
  <si>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</si>
  <si>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</si>
  <si>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</si>
  <si>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</si>
  <si>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</si>
  <si>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</si>
  <si>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</si>
  <si>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</si>
  <si>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</si>
  <si>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</si>
  <si>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</si>
  <si>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</si>
  <si>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</si>
  <si>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</si>
  <si>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</si>
  <si>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</si>
  <si>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</si>
  <si>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</si>
  <si>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</si>
  <si>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</si>
  <si>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</si>
  <si>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</si>
  <si>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</si>
  <si>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</si>
  <si>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</si>
  <si>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</si>
  <si>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</si>
  <si>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</si>
  <si>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</si>
  <si>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</si>
  <si>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</si>
  <si>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</si>
  <si>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</si>
  <si>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</si>
  <si>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</si>
  <si>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</si>
  <si>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</si>
  <si>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</si>
  <si>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</si>
  <si>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</si>
  <si>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</si>
  <si>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</si>
  <si>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</si>
  <si>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</si>
  <si>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</si>
  <si>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</si>
  <si>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</si>
  <si>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</si>
  <si>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</si>
  <si>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</si>
  <si>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</si>
  <si>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</si>
  <si>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</si>
  <si>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</si>
  <si>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</si>
  <si>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</si>
  <si>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</si>
  <si>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</si>
  <si>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</si>
  <si>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</si>
  <si>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</si>
  <si>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</si>
  <si>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</si>
  <si>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</si>
  <si>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</si>
  <si>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</si>
  <si>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</si>
  <si>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</si>
  <si>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</si>
  <si>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</si>
  <si>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</si>
  <si>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</si>
  <si>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</si>
  <si>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</si>
  <si>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</si>
  <si>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</si>
  <si>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</si>
  <si>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</si>
  <si>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</si>
  <si>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</si>
  <si>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</si>
  <si>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</si>
  <si>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</si>
  <si>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</si>
  <si>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</si>
  <si>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</si>
  <si>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</si>
  <si>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</si>
  <si>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</si>
  <si>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</si>
  <si>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</si>
  <si>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</si>
  <si>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</si>
  <si>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</si>
  <si>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</si>
  <si>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</si>
  <si>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</si>
  <si>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</si>
  <si>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</si>
  <si>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</si>
  <si>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</si>
  <si>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</si>
  <si>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</si>
  <si>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</si>
  <si>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</si>
  <si>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</si>
  <si>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</si>
  <si>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</si>
  <si>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</si>
  <si>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</si>
  <si>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</si>
  <si>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</si>
  <si>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</si>
  <si>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</si>
  <si>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</si>
  <si>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</si>
  <si>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</si>
  <si>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</si>
  <si>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</si>
  <si>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</si>
  <si>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</si>
  <si>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</si>
  <si>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</si>
  <si>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</si>
  <si>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</si>
  <si>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</si>
  <si>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</si>
  <si>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</si>
  <si>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</si>
  <si>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</si>
  <si>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</si>
  <si>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</si>
  <si>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</si>
  <si>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</si>
  <si>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</si>
  <si>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</si>
  <si>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</si>
  <si>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</si>
  <si>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</si>
  <si>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</si>
  <si>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</si>
  <si>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</si>
  <si>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</si>
  <si>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</si>
  <si>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</si>
  <si>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</si>
  <si>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</si>
  <si>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</si>
  <si>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</si>
  <si>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</si>
  <si>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</si>
  <si>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</si>
  <si>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</si>
  <si>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</si>
  <si>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</si>
  <si>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</si>
  <si>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</si>
  <si>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</si>
  <si>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</si>
  <si>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</si>
  <si>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</si>
  <si>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</si>
  <si>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</si>
  <si>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</si>
  <si>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</si>
  <si>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</si>
  <si>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</si>
  <si>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</si>
  <si>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</si>
  <si>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</si>
  <si>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</si>
  <si>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</si>
  <si>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</si>
  <si>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</si>
  <si>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</si>
  <si>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</si>
  <si>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</si>
  <si>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</si>
  <si>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</si>
  <si>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</si>
  <si>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</si>
  <si>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</si>
  <si>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</si>
  <si>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</si>
  <si>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</si>
  <si>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</si>
  <si>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</si>
  <si>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</si>
  <si>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</si>
  <si>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</si>
  <si>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</si>
  <si>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</si>
  <si>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</si>
  <si>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</si>
  <si>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</si>
  <si>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</si>
  <si>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</si>
  <si>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</si>
  <si>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</si>
  <si>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</si>
  <si>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</si>
  <si>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</si>
  <si>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</si>
  <si>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</si>
  <si>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</si>
  <si>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</si>
  <si>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</si>
  <si>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</si>
  <si>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</si>
  <si>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</si>
  <si>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</si>
  <si>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</si>
  <si>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</si>
  <si>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</si>
  <si>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</si>
  <si>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</si>
  <si>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</si>
  <si>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</si>
  <si>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</si>
  <si>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</si>
  <si>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</si>
  <si>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</si>
  <si>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</si>
  <si>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</si>
  <si>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</si>
  <si>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</si>
  <si>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</si>
  <si>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</si>
  <si>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</si>
  <si>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</si>
  <si>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</si>
  <si>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</si>
  <si>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</si>
  <si>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</si>
  <si>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</si>
  <si>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</si>
  <si>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</si>
  <si>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</si>
  <si>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</si>
  <si>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</si>
  <si>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</si>
  <si>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</si>
  <si>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</si>
  <si>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</si>
  <si>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</si>
  <si>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</si>
  <si>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</si>
  <si>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</si>
  <si>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</si>
  <si>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</si>
  <si>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</si>
  <si>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</si>
  <si>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</si>
  <si>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</si>
  <si>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</si>
  <si>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</si>
  <si>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</si>
  <si>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</si>
  <si>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</si>
  <si>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</si>
  <si>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</si>
  <si>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</si>
  <si>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</si>
  <si>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</si>
  <si>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</si>
  <si>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</si>
  <si>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</si>
  <si>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</si>
  <si>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</si>
  <si>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</si>
  <si>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</si>
  <si>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</si>
  <si>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</si>
  <si>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</si>
  <si>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</si>
  <si>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</si>
  <si>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</si>
  <si>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</si>
  <si>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</si>
  <si>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</si>
  <si>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</si>
  <si>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</si>
  <si>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</si>
  <si>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</si>
  <si>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</si>
  <si>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</si>
  <si>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</si>
  <si>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</si>
  <si>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</si>
  <si>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</si>
  <si>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</si>
  <si>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</si>
  <si>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</si>
  <si>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</si>
  <si>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</si>
  <si>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</si>
  <si>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</si>
  <si>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</si>
  <si>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</si>
  <si>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</si>
  <si>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</si>
  <si>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</si>
  <si>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</si>
  <si>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</si>
  <si>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</si>
  <si>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</si>
  <si>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</si>
  <si>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</si>
  <si>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</si>
  <si>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</si>
  <si>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</si>
  <si>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</si>
  <si>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</si>
  <si>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</si>
  <si>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</si>
  <si>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</si>
  <si>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</si>
  <si>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</si>
  <si>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</si>
  <si>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</si>
  <si>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</si>
  <si>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</si>
  <si>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</si>
  <si>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</si>
  <si>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</si>
  <si>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</si>
  <si>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</si>
  <si>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</si>
  <si>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</si>
  <si>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</si>
  <si>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</si>
  <si>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</si>
  <si>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</si>
  <si>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</si>
  <si>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</si>
  <si>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</si>
  <si>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</si>
  <si>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</si>
  <si>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</si>
  <si>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</si>
  <si>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</si>
  <si>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</si>
  <si>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</si>
  <si>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</si>
  <si>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</si>
  <si>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</si>
  <si>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</si>
  <si>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</si>
  <si>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</si>
  <si>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</si>
  <si>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</si>
  <si>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</si>
  <si>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</si>
  <si>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</si>
  <si>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</si>
  <si>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</si>
  <si>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</si>
  <si>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</si>
  <si>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</si>
  <si>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</si>
  <si>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</si>
  <si>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</si>
  <si>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</si>
  <si>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</si>
  <si>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</si>
  <si>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</si>
  <si>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</si>
  <si>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</si>
  <si>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</si>
  <si>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</si>
  <si>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</si>
  <si>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</si>
  <si>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</si>
  <si>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</si>
  <si>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</si>
  <si>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</si>
  <si>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</si>
  <si>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</si>
  <si>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</si>
  <si>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</si>
  <si>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</si>
  <si>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</si>
  <si>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</si>
  <si>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</si>
  <si>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</si>
  <si>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</si>
  <si>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</si>
  <si>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</si>
  <si>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</si>
  <si>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</si>
  <si>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</si>
  <si>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</si>
  <si>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</si>
  <si>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</si>
  <si>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</si>
  <si>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</si>
  <si>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</si>
  <si>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</si>
  <si>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</si>
  <si>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</si>
  <si>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</si>
  <si>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</si>
  <si>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</si>
  <si>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</si>
  <si>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</si>
  <si>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</si>
  <si>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</si>
  <si>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</si>
  <si>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</si>
  <si>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</si>
  <si>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</si>
  <si>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</si>
  <si>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</si>
  <si>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</si>
  <si>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</si>
  <si>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</si>
  <si>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</si>
  <si>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</si>
  <si>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</si>
  <si>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</si>
  <si>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</si>
  <si>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</si>
  <si>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</si>
  <si>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</si>
  <si>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</si>
  <si>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</si>
  <si>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</si>
  <si>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</si>
  <si>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</si>
  <si>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</si>
  <si>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</si>
  <si>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</si>
  <si>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</si>
  <si>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</si>
  <si>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</si>
  <si>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</si>
  <si>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</si>
  <si>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</si>
  <si>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</si>
  <si>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</si>
  <si>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</si>
  <si>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</si>
  <si>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</si>
  <si>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</si>
  <si>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</si>
  <si>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</si>
  <si>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</si>
  <si>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</si>
  <si>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</si>
  <si>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</si>
  <si>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</si>
  <si>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</si>
  <si>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</si>
  <si>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</si>
  <si>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</si>
  <si>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</si>
  <si>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</si>
  <si>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</si>
  <si>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</si>
  <si>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</si>
  <si>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</si>
  <si>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</si>
  <si>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</si>
  <si>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</si>
  <si>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</si>
  <si>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</si>
  <si>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</si>
  <si>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</si>
  <si>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</si>
  <si>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</si>
  <si>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</si>
  <si>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</si>
  <si>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</si>
  <si>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</si>
  <si>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</si>
  <si>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</si>
  <si>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</si>
  <si>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</si>
  <si>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</si>
  <si>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</si>
  <si>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</si>
  <si>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</si>
  <si>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</si>
  <si>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</si>
  <si>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</si>
  <si>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</si>
  <si>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</si>
  <si>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</si>
  <si>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</si>
  <si>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</si>
  <si>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</si>
  <si>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</si>
  <si>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</si>
  <si>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</si>
  <si>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</si>
  <si>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</si>
  <si>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</si>
  <si>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</si>
  <si>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</si>
  <si>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</si>
  <si>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</si>
  <si>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</si>
  <si>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</si>
  <si>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</si>
  <si>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</si>
  <si>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</si>
  <si>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</si>
  <si>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</si>
  <si>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</si>
  <si>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</si>
  <si>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</si>
  <si>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</si>
  <si>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</si>
  <si>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</si>
  <si>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</si>
  <si>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</si>
  <si>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</si>
  <si>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</si>
  <si>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</si>
  <si>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</si>
  <si>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</si>
  <si>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</si>
  <si>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</si>
  <si>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</si>
  <si>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</si>
  <si>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</si>
  <si>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</si>
  <si>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</si>
  <si>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</si>
  <si>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</si>
  <si>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</si>
  <si>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</si>
  <si>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</si>
  <si>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</si>
  <si>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</si>
  <si>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</si>
  <si>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</si>
  <si>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</si>
  <si>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</si>
  <si>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</si>
  <si>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</si>
  <si>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</si>
  <si>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</si>
  <si>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</si>
  <si>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</si>
  <si>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</si>
  <si>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</si>
  <si>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</si>
  <si>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</si>
  <si>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</si>
  <si>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</si>
  <si>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</si>
  <si>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</si>
  <si>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</si>
  <si>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</si>
  <si>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</si>
  <si>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</si>
  <si>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</si>
  <si>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</si>
  <si>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</si>
  <si>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</si>
  <si>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</si>
  <si>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</si>
  <si>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</si>
  <si>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</si>
  <si>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</si>
  <si>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</si>
  <si>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</si>
  <si>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</si>
  <si>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</si>
  <si>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</si>
  <si>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</si>
  <si>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</si>
  <si>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</si>
  <si>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</si>
  <si>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</si>
  <si>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</si>
  <si>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</si>
  <si>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</si>
  <si>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</si>
  <si>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</si>
  <si>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</si>
  <si>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</si>
  <si>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</si>
  <si>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</si>
  <si>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</si>
  <si>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</si>
  <si>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</si>
  <si>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</si>
  <si>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</si>
  <si>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</si>
  <si>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</si>
  <si>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</si>
  <si>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</si>
  <si>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</si>
  <si>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</si>
  <si>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</si>
  <si>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</si>
  <si>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</si>
  <si>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</si>
  <si>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</si>
  <si>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</si>
  <si>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</si>
  <si>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</si>
  <si>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</si>
  <si>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</si>
  <si>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</si>
  <si>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</si>
  <si>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</si>
  <si>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</si>
  <si>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</si>
  <si>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</si>
  <si>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</si>
  <si>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</si>
  <si>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</si>
  <si>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</si>
  <si>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</si>
  <si>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</si>
  <si>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</si>
  <si>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</si>
  <si>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</si>
  <si>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</si>
  <si>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</si>
  <si>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</si>
  <si>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</si>
  <si>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</si>
  <si>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</si>
  <si>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</si>
  <si>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</si>
  <si>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</si>
  <si>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</si>
  <si>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</si>
  <si>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</si>
  <si>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</si>
  <si>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</si>
  <si>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</si>
  <si>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</si>
  <si>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</si>
  <si>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</si>
  <si>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</si>
  <si>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</si>
  <si>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</si>
  <si>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</si>
  <si>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</si>
  <si>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</si>
  <si>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</si>
  <si>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</si>
  <si>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</si>
  <si>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</si>
  <si>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</si>
  <si>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</si>
  <si>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</si>
  <si>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</si>
  <si>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</si>
  <si>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</si>
  <si>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</si>
  <si>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</si>
  <si>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</si>
  <si>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</si>
  <si>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</si>
  <si>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</si>
  <si>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</si>
  <si>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</si>
  <si>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</si>
  <si>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</si>
  <si>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</si>
  <si>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</si>
  <si>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</si>
  <si>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</si>
  <si>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</si>
  <si>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</si>
  <si>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</si>
  <si>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</si>
  <si>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</si>
  <si>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</si>
  <si>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</si>
  <si>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</si>
  <si>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</si>
  <si>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</si>
  <si>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</si>
  <si>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</si>
  <si>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</si>
  <si>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</si>
  <si>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</si>
  <si>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</si>
  <si>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</si>
  <si>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</si>
  <si>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</si>
  <si>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</si>
  <si>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</si>
  <si>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</si>
  <si>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</si>
  <si>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</si>
  <si>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</si>
  <si>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</si>
  <si>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</si>
  <si>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</si>
  <si>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</si>
  <si>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</si>
  <si>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</si>
  <si>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</si>
  <si>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</si>
  <si>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</si>
  <si>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</si>
  <si>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</si>
  <si>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</si>
  <si>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</si>
  <si>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</si>
  <si>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</si>
  <si>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</si>
  <si>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</si>
  <si>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</si>
  <si>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</si>
  <si>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</si>
  <si>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</si>
  <si>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</si>
  <si>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</si>
  <si>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</si>
  <si>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</si>
  <si>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</si>
  <si>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</si>
  <si>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</si>
  <si>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</si>
  <si>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</si>
  <si>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</si>
  <si>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</si>
  <si>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</si>
  <si>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</si>
  <si>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</si>
  <si>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</si>
  <si>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</si>
  <si>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</si>
  <si>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</si>
  <si>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</si>
  <si>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</si>
  <si>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</si>
  <si>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</si>
  <si>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</si>
  <si>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</si>
  <si>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</si>
  <si>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</si>
  <si>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</si>
  <si>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</si>
  <si>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</si>
  <si>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</si>
  <si>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</si>
  <si>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</si>
  <si>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</si>
  <si>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</si>
  <si>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</si>
  <si>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</si>
  <si>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</si>
  <si>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</si>
  <si>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</si>
  <si>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</si>
  <si>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</si>
  <si>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</si>
  <si>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</si>
  <si>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</si>
  <si>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</si>
  <si>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</si>
  <si>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</si>
  <si>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</si>
  <si>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</si>
  <si>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</si>
  <si>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</si>
  <si>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</si>
  <si>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</si>
  <si>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</si>
  <si>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</si>
  <si>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</si>
  <si>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</si>
  <si>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</si>
  <si>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</si>
  <si>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</si>
  <si>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</si>
  <si>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</si>
  <si>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</si>
  <si>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</si>
  <si>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</si>
  <si>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</si>
  <si>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</si>
  <si>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</si>
  <si>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</si>
  <si>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</si>
  <si>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</si>
  <si>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</si>
  <si>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</si>
  <si>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</si>
  <si>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</si>
  <si>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</si>
  <si>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</si>
  <si>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</si>
  <si>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</si>
  <si>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</si>
  <si>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</si>
  <si>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</si>
  <si>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</si>
  <si>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</si>
  <si>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</si>
  <si>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</si>
  <si>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</si>
  <si>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</si>
  <si>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</si>
  <si>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</si>
  <si>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</si>
  <si>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</si>
  <si>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</si>
  <si>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</si>
  <si>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</si>
  <si>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</si>
  <si>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</si>
  <si>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</si>
  <si>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</si>
  <si>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</si>
  <si>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</si>
  <si>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</si>
  <si>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</si>
  <si>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</si>
  <si>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</si>
  <si>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</si>
  <si>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</si>
  <si>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</si>
  <si>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</si>
  <si>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</si>
  <si>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</si>
  <si>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</si>
  <si>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</si>
  <si>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</si>
  <si>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</si>
  <si>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</si>
  <si>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</si>
  <si>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</si>
  <si>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</si>
  <si>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</si>
  <si>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</si>
  <si>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</si>
  <si>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</si>
  <si>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</si>
  <si>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</si>
  <si>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</si>
  <si>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</si>
  <si>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</si>
  <si>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</si>
  <si>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</si>
  <si>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</si>
  <si>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</si>
  <si>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</si>
  <si>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</si>
  <si>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</si>
  <si>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</si>
  <si>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</si>
  <si>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</si>
  <si>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</si>
  <si>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</si>
  <si>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</si>
  <si>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</si>
  <si>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</si>
  <si>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</si>
  <si>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</si>
  <si>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</si>
  <si>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</si>
  <si>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</si>
  <si>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</si>
  <si>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</si>
  <si>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</si>
  <si>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</si>
  <si>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</si>
  <si>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</si>
  <si>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</si>
  <si>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</si>
  <si>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</si>
  <si>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</si>
  <si>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</si>
  <si>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</si>
  <si>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</si>
  <si>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</si>
  <si>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</si>
  <si>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</si>
  <si>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</si>
  <si>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</si>
  <si>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</si>
  <si>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</si>
  <si>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</si>
  <si>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</si>
  <si>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</si>
  <si>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</si>
  <si>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</si>
  <si>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</si>
  <si>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</si>
  <si>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</si>
  <si>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</si>
  <si>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</si>
  <si>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</si>
  <si>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</si>
  <si>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</si>
  <si>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</si>
  <si>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</si>
  <si>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</si>
  <si>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</si>
  <si>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</si>
  <si>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</si>
  <si>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</si>
  <si>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</si>
  <si>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</si>
  <si>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</si>
  <si>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</si>
  <si>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</si>
  <si>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</si>
  <si>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</si>
  <si>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</si>
  <si>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</si>
  <si>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</si>
  <si>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</si>
  <si>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</si>
  <si>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</si>
  <si>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</si>
  <si>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</si>
  <si>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</si>
  <si>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</si>
  <si>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</si>
  <si>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</si>
  <si>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</si>
  <si>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</si>
  <si>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</si>
  <si>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</si>
  <si>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</si>
  <si>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</si>
  <si>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</si>
  <si>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</si>
  <si>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</si>
  <si>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</si>
  <si>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</si>
  <si>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</si>
  <si>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</si>
  <si>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</si>
  <si>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</si>
  <si>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</si>
  <si>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</si>
  <si>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</si>
  <si>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</si>
  <si>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</si>
  <si>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</si>
  <si>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</si>
  <si>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</si>
  <si>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</si>
  <si>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</si>
  <si>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</si>
  <si>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</si>
  <si>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</si>
  <si>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</si>
  <si>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</si>
  <si>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</si>
  <si>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</si>
  <si>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</si>
  <si>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</si>
  <si>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</si>
  <si>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</si>
  <si>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</si>
  <si>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</si>
  <si>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</si>
  <si>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</si>
  <si>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</si>
  <si>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</si>
  <si>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</si>
  <si>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</si>
  <si>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</si>
  <si>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</si>
  <si>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</si>
  <si>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</si>
  <si>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</si>
  <si>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</si>
  <si>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</si>
  <si>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</si>
  <si>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</si>
  <si>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</si>
  <si>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</si>
  <si>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</si>
  <si>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</si>
  <si>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</si>
  <si>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</si>
  <si>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</si>
  <si>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</si>
  <si>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</si>
  <si>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</si>
  <si>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</si>
  <si>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</si>
  <si>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</si>
  <si>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</si>
  <si>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</si>
  <si>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</si>
  <si>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</si>
  <si>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</si>
  <si>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</si>
  <si>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</si>
  <si>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</si>
  <si>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</si>
  <si>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</si>
  <si>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</si>
  <si>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</si>
  <si>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</si>
  <si>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</si>
  <si>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</si>
  <si>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</si>
  <si>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</si>
  <si>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</si>
  <si>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</si>
  <si>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</si>
  <si>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</si>
  <si>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</si>
  <si>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</si>
  <si>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</si>
  <si>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</si>
  <si>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</si>
  <si>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</si>
  <si>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</si>
  <si>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</si>
  <si>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</si>
  <si>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</si>
  <si>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</si>
  <si>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</si>
  <si>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</si>
  <si>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</si>
  <si>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</si>
  <si>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</si>
  <si>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</si>
  <si>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</si>
  <si>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</si>
  <si>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</si>
  <si>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</si>
  <si>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</si>
  <si>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</si>
  <si>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</si>
  <si>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</si>
  <si>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</si>
  <si>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</si>
  <si>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</si>
  <si>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</si>
  <si>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</si>
  <si>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</si>
  <si>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</si>
  <si>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</si>
  <si>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</si>
  <si>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</si>
  <si>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</si>
  <si>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</si>
  <si>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</si>
  <si>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</si>
  <si>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</si>
  <si>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</si>
  <si>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</si>
  <si>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</si>
  <si>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</si>
  <si>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</si>
  <si>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</si>
  <si>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</si>
  <si>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</si>
  <si>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</si>
  <si>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</si>
  <si>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</si>
  <si>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</si>
  <si>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</si>
  <si>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</si>
  <si>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</si>
  <si>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</si>
  <si>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</si>
  <si>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</si>
  <si>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</si>
  <si>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</si>
  <si>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</si>
  <si>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</si>
  <si>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</si>
  <si>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</si>
  <si>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</si>
  <si>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</si>
  <si>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</si>
  <si>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</si>
  <si>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</si>
  <si>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</si>
  <si>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</si>
  <si>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</si>
  <si>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</si>
  <si>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</si>
  <si>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</si>
  <si>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</si>
  <si>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</si>
  <si>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</si>
  <si>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</si>
  <si>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</si>
  <si>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</si>
  <si>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</si>
  <si>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</si>
  <si>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</si>
  <si>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</si>
  <si>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</si>
  <si>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</si>
  <si>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</si>
  <si>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</si>
  <si>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</si>
  <si>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</si>
  <si>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</si>
  <si>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</si>
  <si>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</si>
  <si>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</si>
  <si>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</si>
  <si>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</si>
  <si>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</si>
  <si>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</si>
  <si>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</si>
  <si>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</si>
  <si>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</si>
  <si>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</si>
  <si>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</si>
  <si>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</si>
  <si>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</si>
  <si>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</si>
  <si>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</si>
  <si>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</si>
  <si>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</si>
  <si>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</si>
  <si>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</si>
  <si>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</si>
  <si>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</si>
  <si>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</si>
  <si>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</si>
  <si>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</si>
  <si>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</si>
  <si>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</si>
  <si>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</si>
  <si>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</si>
  <si>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</si>
  <si>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</si>
  <si>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</si>
  <si>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</si>
  <si>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</si>
  <si>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</si>
  <si>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</si>
  <si>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</si>
  <si>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</si>
  <si>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</si>
  <si>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</si>
  <si>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</si>
  <si>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</si>
  <si>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</si>
  <si>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</si>
  <si>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</si>
  <si>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</si>
  <si>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</si>
  <si>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</si>
  <si>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</si>
  <si>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</si>
  <si>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</si>
  <si>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</si>
  <si>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</si>
  <si>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</si>
  <si>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</si>
  <si>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</si>
  <si>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</si>
  <si>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</si>
  <si>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</si>
  <si>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</si>
  <si>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</si>
  <si>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</si>
  <si>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</si>
  <si>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</si>
  <si>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</si>
  <si>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</si>
  <si>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</si>
  <si>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</si>
  <si>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</si>
  <si>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</si>
  <si>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</si>
  <si>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</si>
  <si>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</si>
  <si>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</si>
  <si>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</si>
  <si>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</si>
  <si>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</si>
  <si>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</si>
  <si>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</si>
  <si>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</si>
  <si>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</si>
  <si>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</si>
  <si>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</si>
  <si>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</si>
  <si>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</si>
  <si>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</si>
  <si>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</si>
  <si>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</si>
  <si>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</si>
  <si>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</si>
  <si>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</si>
  <si>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</si>
  <si>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</si>
  <si>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</si>
  <si>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</si>
  <si>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</si>
  <si>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</si>
  <si>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</si>
  <si>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</si>
  <si>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</si>
  <si>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</si>
  <si>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</si>
  <si>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</si>
  <si>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</si>
  <si>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</si>
  <si>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</si>
  <si>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</si>
  <si>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</si>
  <si>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</si>
  <si>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</si>
  <si>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</si>
  <si>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</si>
  <si>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</si>
  <si>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</si>
  <si>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</si>
  <si>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</si>
  <si>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</si>
  <si>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</si>
  <si>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</si>
  <si>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</si>
  <si>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</si>
  <si>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</si>
  <si>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</si>
  <si>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</si>
  <si>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</si>
  <si>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</si>
  <si>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</si>
  <si>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</si>
  <si>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</si>
  <si>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</si>
  <si>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</si>
  <si>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</si>
  <si>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</si>
  <si>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</si>
  <si>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</si>
  <si>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</si>
  <si>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</si>
  <si>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</si>
  <si>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</si>
  <si>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</si>
  <si>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</si>
  <si>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</si>
  <si>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</si>
  <si>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</si>
  <si>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</si>
  <si>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</si>
  <si>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</si>
  <si>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</si>
  <si>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</si>
  <si>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</si>
  <si>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</si>
  <si>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</si>
  <si>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</si>
  <si>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</si>
  <si>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</si>
  <si>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</si>
  <si>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</si>
  <si>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</si>
  <si>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</si>
  <si>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</si>
  <si>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</si>
  <si>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</si>
  <si>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</si>
  <si>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</si>
  <si>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</si>
  <si>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</si>
  <si>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</si>
  <si>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</si>
  <si>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</si>
  <si>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</si>
  <si>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</si>
  <si>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</si>
  <si>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</si>
  <si>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</si>
  <si>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</si>
  <si>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</si>
  <si>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</si>
  <si>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</si>
  <si>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</si>
  <si>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</si>
  <si>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</si>
  <si>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</si>
  <si>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</si>
  <si>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</si>
  <si>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</si>
  <si>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</si>
  <si>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</si>
  <si>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</si>
  <si>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</si>
  <si>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</si>
  <si>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</si>
  <si>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</si>
  <si>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</si>
  <si>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</si>
  <si>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</si>
  <si>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</si>
  <si>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</si>
  <si>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</si>
  <si>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</si>
  <si>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</si>
  <si>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</si>
  <si>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</si>
  <si>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</si>
  <si>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</si>
  <si>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</si>
  <si>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</si>
  <si>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</si>
  <si>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</si>
  <si>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</si>
  <si>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</si>
  <si>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</si>
  <si>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</si>
  <si>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</si>
  <si>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</si>
  <si>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</si>
  <si>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</si>
  <si>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</si>
  <si>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</si>
  <si>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</si>
  <si>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</si>
  <si>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</si>
  <si>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</si>
  <si>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</si>
  <si>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</si>
  <si>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</si>
  <si>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</si>
  <si>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</si>
  <si>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</si>
  <si>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</si>
  <si>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</si>
  <si>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</si>
  <si>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</si>
  <si>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</si>
  <si>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</si>
  <si>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</si>
  <si>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</si>
  <si>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</si>
  <si>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</si>
  <si>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</si>
  <si>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</si>
  <si>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</si>
  <si>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</si>
  <si>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</si>
  <si>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</si>
  <si>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</si>
  <si>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</si>
  <si>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</si>
  <si>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</si>
  <si>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</si>
  <si>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</si>
  <si>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</si>
  <si>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</si>
  <si>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</si>
  <si>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</si>
  <si>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</si>
  <si>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</si>
  <si>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</si>
  <si>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</si>
  <si>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</si>
  <si>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</si>
  <si>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</si>
  <si>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</si>
  <si>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</si>
  <si>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</si>
  <si>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</si>
  <si>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</si>
  <si>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</si>
  <si>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</si>
  <si>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</si>
  <si>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</si>
  <si>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</si>
  <si>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</si>
  <si>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</si>
  <si>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</si>
  <si>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</si>
  <si>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</si>
  <si>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</si>
  <si>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</si>
  <si>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</si>
  <si>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</si>
  <si>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</si>
  <si>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</si>
  <si>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</si>
  <si>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</si>
  <si>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</si>
  <si>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</si>
  <si>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</si>
  <si>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</si>
  <si>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</si>
  <si>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</si>
  <si>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</si>
  <si>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</si>
  <si>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</si>
  <si>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</si>
  <si>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</si>
  <si>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</si>
  <si>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</si>
  <si>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</si>
  <si>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</si>
  <si>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</si>
  <si>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</si>
  <si>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</si>
  <si>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</si>
  <si>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</si>
  <si>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</si>
  <si>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</si>
  <si>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</si>
  <si>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</si>
  <si>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</si>
  <si>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</si>
  <si>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</si>
  <si>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</si>
  <si>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</si>
  <si>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</si>
  <si>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</si>
  <si>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</si>
  <si>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</si>
  <si>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</si>
  <si>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</si>
  <si>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</si>
  <si>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</si>
  <si>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</si>
  <si>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</si>
  <si>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</si>
  <si>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</si>
  <si>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</si>
  <si>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</si>
  <si>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</si>
  <si>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</si>
  <si>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</si>
  <si>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</si>
  <si>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</si>
  <si>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</si>
  <si>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</si>
  <si>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</si>
  <si>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</si>
  <si>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</si>
  <si>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</si>
  <si>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</si>
  <si>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</si>
  <si>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</si>
  <si>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</si>
  <si>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</si>
  <si>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</si>
  <si>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</si>
  <si>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</si>
  <si>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</si>
  <si>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</si>
  <si>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</si>
  <si>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</si>
  <si>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</si>
  <si>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</si>
  <si>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</si>
  <si>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</si>
  <si>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</si>
  <si>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</si>
  <si>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</si>
  <si>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</si>
  <si>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</si>
  <si>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</si>
  <si>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</si>
  <si>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</si>
  <si>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</si>
  <si>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</si>
  <si>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</si>
  <si>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</si>
  <si>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</si>
  <si>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</si>
  <si>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</si>
  <si>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</si>
  <si>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</si>
  <si>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</si>
  <si>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</si>
  <si>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</si>
  <si>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</si>
  <si>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</si>
  <si>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</si>
  <si>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</si>
  <si>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</si>
  <si>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</si>
  <si>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</si>
  <si>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</si>
  <si>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</si>
  <si>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</si>
  <si>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</si>
  <si>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</si>
  <si>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</si>
  <si>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</si>
  <si>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</si>
  <si>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</si>
  <si>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</si>
  <si>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</si>
  <si>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</si>
  <si>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</si>
  <si>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</si>
  <si>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</si>
  <si>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</si>
  <si>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</si>
  <si>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</si>
  <si>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</si>
  <si>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</si>
  <si>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</si>
  <si>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</si>
  <si>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</si>
  <si>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</si>
  <si>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</si>
  <si>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</si>
  <si>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</si>
  <si>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</si>
  <si>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</si>
  <si>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</si>
  <si>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</si>
  <si>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</si>
  <si>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</si>
  <si>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</si>
  <si>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</si>
  <si>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</si>
  <si>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</si>
  <si>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</si>
  <si>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</si>
  <si>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</si>
  <si>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</si>
  <si>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</si>
  <si>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</si>
  <si>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</si>
  <si>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</si>
  <si>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</si>
  <si>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</si>
  <si>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</si>
  <si>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</si>
  <si>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</si>
  <si>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</si>
  <si>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</si>
  <si>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</si>
  <si>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</si>
  <si>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</si>
  <si>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</si>
  <si>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</si>
  <si>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</si>
  <si>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</si>
  <si>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</si>
  <si>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</si>
  <si>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</si>
  <si>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</si>
  <si>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</si>
  <si>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</si>
  <si>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</si>
  <si>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</si>
  <si>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</si>
  <si>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</si>
  <si>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</si>
  <si>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</si>
  <si>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</si>
  <si>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</si>
  <si>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</si>
  <si>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</si>
  <si>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</si>
  <si>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</si>
  <si>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</si>
  <si>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</si>
  <si>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</si>
  <si>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</si>
  <si>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</si>
  <si>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</si>
  <si>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</si>
  <si>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</si>
  <si>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</si>
  <si>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</si>
  <si>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</si>
  <si>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</si>
  <si>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</si>
  <si>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</si>
  <si>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</si>
  <si>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</si>
  <si>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</si>
  <si>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</si>
  <si>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</si>
  <si>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</si>
  <si>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</si>
  <si>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</si>
  <si>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</si>
  <si>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</si>
  <si>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</si>
  <si>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</si>
  <si>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</si>
  <si>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</si>
  <si>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</si>
  <si>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</si>
  <si>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</si>
  <si>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</si>
  <si>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</si>
  <si>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</si>
  <si>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</si>
  <si>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</si>
  <si>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</si>
  <si>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</si>
  <si>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</si>
  <si>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</si>
  <si>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</si>
  <si>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</si>
  <si>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</si>
  <si>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</si>
  <si>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</si>
  <si>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</si>
  <si>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</si>
  <si>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</si>
  <si>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</si>
  <si>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</si>
  <si>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</si>
  <si>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</si>
  <si>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</si>
  <si>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</si>
  <si>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</si>
  <si>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</si>
  <si>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</si>
  <si>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</si>
  <si>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</si>
  <si>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</si>
  <si>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</si>
  <si>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</si>
  <si>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</si>
  <si>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</si>
  <si>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</si>
  <si>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</si>
  <si>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</si>
  <si>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</si>
  <si>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</si>
  <si>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</si>
  <si>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</si>
  <si>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</si>
  <si>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</si>
  <si>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</si>
  <si>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</si>
  <si>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</si>
  <si>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</si>
  <si>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</si>
  <si>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</si>
  <si>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</si>
  <si>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</si>
  <si>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</si>
  <si>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</si>
  <si>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</si>
  <si>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</si>
  <si>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</si>
  <si>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</si>
  <si>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</si>
  <si>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</si>
  <si>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</si>
  <si>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</si>
  <si>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</si>
  <si>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</si>
  <si>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</si>
  <si>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</si>
  <si>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</si>
  <si>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</si>
  <si>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</si>
  <si>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</si>
  <si>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</si>
  <si>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</si>
  <si>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</si>
  <si>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</si>
  <si>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</si>
  <si>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</si>
  <si>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</si>
  <si>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</si>
  <si>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</si>
  <si>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</si>
  <si>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</si>
  <si>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</si>
  <si>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</si>
  <si>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</si>
  <si>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</si>
  <si>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</si>
  <si>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</si>
  <si>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</si>
  <si>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</si>
  <si>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</si>
  <si>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</si>
  <si>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</si>
  <si>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</si>
  <si>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</si>
  <si>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</si>
  <si>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</si>
  <si>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</si>
  <si>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</si>
  <si>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</si>
  <si>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</si>
  <si>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</si>
  <si>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</si>
  <si>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</si>
  <si>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</si>
  <si>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</si>
  <si>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</si>
  <si>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</si>
  <si>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</si>
  <si>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</si>
  <si>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</si>
  <si>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</si>
  <si>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</si>
  <si>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</si>
  <si>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</si>
  <si>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</si>
  <si>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</si>
  <si>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</si>
  <si>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</si>
  <si>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</si>
  <si>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</si>
  <si>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</si>
  <si>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</si>
  <si>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</si>
  <si>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</si>
  <si>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</si>
  <si>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</si>
  <si>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</si>
  <si>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</si>
  <si>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</si>
  <si>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</si>
  <si>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</si>
  <si>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</si>
  <si>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</si>
  <si>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</si>
  <si>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</si>
  <si>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</si>
  <si>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</si>
  <si>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</si>
  <si>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</si>
  <si>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</si>
  <si>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</si>
  <si>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</si>
  <si>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</si>
  <si>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</si>
  <si>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</si>
  <si>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</si>
  <si>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</si>
  <si>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</si>
  <si>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</si>
  <si>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</si>
  <si>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</si>
  <si>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</si>
  <si>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</si>
  <si>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</si>
  <si>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</si>
  <si>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</si>
  <si>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</si>
  <si>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</si>
  <si>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</si>
  <si>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</si>
  <si>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</si>
  <si>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</si>
  <si>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</si>
  <si>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</si>
  <si>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</si>
  <si>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</si>
  <si>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</si>
  <si>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</si>
  <si>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</si>
  <si>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</si>
  <si>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</si>
  <si>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</si>
  <si>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</si>
  <si>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</si>
  <si>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</si>
  <si>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</si>
  <si>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</si>
  <si>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</si>
  <si>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</si>
  <si>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</si>
  <si>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</si>
  <si>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</si>
  <si>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</si>
  <si>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</si>
  <si>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</si>
  <si>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</si>
  <si>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</si>
  <si>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</si>
  <si>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</si>
  <si>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</si>
  <si>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</si>
  <si>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</si>
  <si>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</si>
  <si>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</si>
  <si>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</si>
  <si>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</si>
  <si>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</si>
  <si>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</si>
  <si>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</si>
  <si>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</si>
  <si>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</si>
  <si>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</si>
  <si>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</si>
  <si>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</si>
  <si>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</si>
  <si>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</si>
  <si>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</si>
  <si>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</si>
  <si>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</si>
  <si>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</si>
  <si>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</si>
  <si>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</si>
  <si>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</si>
  <si>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</si>
  <si>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</si>
  <si>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</si>
  <si>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</si>
  <si>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</si>
  <si>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</si>
  <si>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</si>
  <si>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</si>
  <si>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</si>
  <si>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</si>
  <si>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</si>
  <si>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</si>
  <si>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</si>
  <si>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</si>
  <si>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</si>
  <si>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</si>
  <si>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</si>
  <si>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</si>
  <si>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</si>
  <si>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</si>
  <si>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</si>
  <si>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</si>
  <si>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</si>
  <si>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</si>
  <si>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</si>
  <si>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</si>
  <si>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</si>
  <si>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</si>
  <si>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</si>
  <si>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</si>
  <si>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</si>
  <si>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</si>
  <si>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</si>
  <si>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</si>
  <si>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</si>
  <si>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</si>
  <si>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</si>
  <si>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</si>
  <si>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</si>
  <si>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</si>
  <si>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</si>
  <si>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</si>
  <si>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</si>
  <si>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</si>
  <si>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</si>
  <si>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</si>
  <si>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</si>
  <si>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</si>
  <si>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</si>
  <si>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</si>
  <si>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</si>
  <si>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</si>
  <si>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</si>
  <si>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</si>
  <si>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</si>
  <si>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</si>
  <si>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</si>
  <si>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</si>
  <si>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</si>
  <si>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</si>
  <si>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</si>
  <si>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</si>
  <si>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</si>
  <si>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</si>
  <si>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</si>
  <si>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</si>
  <si>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</si>
  <si>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</si>
  <si>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</si>
  <si>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</si>
  <si>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</si>
  <si>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</si>
  <si>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</si>
  <si>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</si>
  <si>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</si>
  <si>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</si>
  <si>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</si>
  <si>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</si>
  <si>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</si>
  <si>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</si>
  <si>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</si>
  <si>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</si>
  <si>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</si>
  <si>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</si>
  <si>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</si>
  <si>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</si>
  <si>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</si>
  <si>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</si>
  <si>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</si>
  <si>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</si>
  <si>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</si>
  <si>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</si>
  <si>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</si>
  <si>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</si>
  <si>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</si>
  <si>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</si>
  <si>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</si>
  <si>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</si>
  <si>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</si>
  <si>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</si>
  <si>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</si>
  <si>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</si>
  <si>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</si>
  <si>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</si>
  <si>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</si>
  <si>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</si>
  <si>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</si>
  <si>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</si>
  <si>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</si>
  <si>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</si>
  <si>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</si>
  <si>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</si>
  <si>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</si>
  <si>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</si>
  <si>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</si>
  <si>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</si>
  <si>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</si>
  <si>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</si>
  <si>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</si>
  <si>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</si>
  <si>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</si>
  <si>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</si>
  <si>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</si>
  <si>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</si>
  <si>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</si>
  <si>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</si>
  <si>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</si>
  <si>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</si>
  <si>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</si>
  <si>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</si>
  <si>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</si>
  <si>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</si>
  <si>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</si>
  <si>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</si>
  <si>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</si>
  <si>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</si>
  <si>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</si>
  <si>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</si>
  <si>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</si>
  <si>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</si>
  <si>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</si>
  <si>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</si>
  <si>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</si>
  <si>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</si>
  <si>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</si>
  <si>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</si>
  <si>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</si>
  <si>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</si>
  <si>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</si>
  <si>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</si>
  <si>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</si>
  <si>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</si>
  <si>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</si>
  <si>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</si>
  <si>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</si>
  <si>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</si>
  <si>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</si>
  <si>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</si>
  <si>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</si>
  <si>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</si>
  <si>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</si>
  <si>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</si>
  <si>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</si>
  <si>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</si>
  <si>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</si>
  <si>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</si>
  <si>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</si>
  <si>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</si>
  <si>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</si>
  <si>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</si>
  <si>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</si>
  <si>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</si>
  <si>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</si>
  <si>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</si>
  <si>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</si>
  <si>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</si>
  <si>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</si>
  <si>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</si>
  <si>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</si>
  <si>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</si>
  <si>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</si>
  <si>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</si>
  <si>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</si>
  <si>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</si>
  <si>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</si>
  <si>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</si>
  <si>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</si>
  <si>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</si>
  <si>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</si>
  <si>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</si>
  <si>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</si>
  <si>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</si>
  <si>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</si>
  <si>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</si>
  <si>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</si>
  <si>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</si>
  <si>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</si>
  <si>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</si>
  <si>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</si>
  <si>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</si>
  <si>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</si>
  <si>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</si>
  <si>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</si>
  <si>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</si>
  <si>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</si>
  <si>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</si>
  <si>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</si>
  <si>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</si>
  <si>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</si>
  <si>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</si>
  <si>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</si>
  <si>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</si>
  <si>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</si>
  <si>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</si>
  <si>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</si>
  <si>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</si>
  <si>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</si>
  <si>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</si>
  <si>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</si>
  <si>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</si>
  <si>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</si>
  <si>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</si>
  <si>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</si>
  <si>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</si>
  <si>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</si>
  <si>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</si>
  <si>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</si>
  <si>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</si>
  <si>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</si>
  <si>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</si>
  <si>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</si>
  <si>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</si>
  <si>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</si>
  <si>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</si>
  <si>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</si>
  <si>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</si>
  <si>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</si>
  <si>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</si>
  <si>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</si>
  <si>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</si>
  <si>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</si>
  <si>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</si>
  <si>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</si>
  <si>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</si>
  <si>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</si>
  <si>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</si>
  <si>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</si>
  <si>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</si>
  <si>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</si>
  <si>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</si>
  <si>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</si>
  <si>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</si>
  <si>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</si>
  <si>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</si>
  <si>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</si>
  <si>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</si>
  <si>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</si>
  <si>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</si>
  <si>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</si>
  <si>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</si>
  <si>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</si>
  <si>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</si>
  <si>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</si>
  <si>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</si>
  <si>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</si>
  <si>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</si>
  <si>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</si>
  <si>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</si>
  <si>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</si>
  <si>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</si>
  <si>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</si>
  <si>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</si>
  <si>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</si>
  <si>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</si>
  <si>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</si>
  <si>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</si>
  <si>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</si>
  <si>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</si>
  <si>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</si>
  <si>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</si>
  <si>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</si>
  <si>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</si>
  <si>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</si>
  <si>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</si>
  <si>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</si>
  <si>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</si>
  <si>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</si>
  <si>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</si>
  <si>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</si>
  <si>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</si>
  <si>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</si>
  <si>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</si>
  <si>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</si>
  <si>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</si>
  <si>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</si>
  <si>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</si>
  <si>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</si>
  <si>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</si>
  <si>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</si>
  <si>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</si>
  <si>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</si>
  <si>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</si>
  <si>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</si>
  <si>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</si>
  <si>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</si>
  <si>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</si>
  <si>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</si>
  <si>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</si>
  <si>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</si>
  <si>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</si>
  <si>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</si>
  <si>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</si>
  <si>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</si>
  <si>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</si>
  <si>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</si>
  <si>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</si>
  <si>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</si>
  <si>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</si>
  <si>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</si>
  <si>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</si>
  <si>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</si>
  <si>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</si>
  <si>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</si>
  <si>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</si>
  <si>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</si>
  <si>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</si>
  <si>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</si>
  <si>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</si>
  <si>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</si>
  <si>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</si>
  <si>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</si>
  <si>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</si>
  <si>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</si>
  <si>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</si>
  <si>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</si>
  <si>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</si>
  <si>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</si>
  <si>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</si>
  <si>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</si>
  <si>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</si>
  <si>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</si>
  <si>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</si>
  <si>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</si>
  <si>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</si>
  <si>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</si>
  <si>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</si>
  <si>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</si>
  <si>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</si>
  <si>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</si>
  <si>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</si>
  <si>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</si>
  <si>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</si>
  <si>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</si>
  <si>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</si>
  <si>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</si>
  <si>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</si>
  <si>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</si>
  <si>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</si>
  <si>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</si>
  <si>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</si>
  <si>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</si>
  <si>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</si>
  <si>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</si>
  <si>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</si>
  <si>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</si>
  <si>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</si>
  <si>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</si>
  <si>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</si>
  <si>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</si>
  <si>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</si>
  <si>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</si>
  <si>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</si>
  <si>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</si>
  <si>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</si>
  <si>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</si>
  <si>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</si>
  <si>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</si>
  <si>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</si>
  <si>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</si>
  <si>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</si>
  <si>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</si>
  <si>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</si>
  <si>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</si>
  <si>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</si>
  <si>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</si>
  <si>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</si>
  <si>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</si>
  <si>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</si>
  <si>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</si>
  <si>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</si>
  <si>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</si>
  <si>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</si>
  <si>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</si>
  <si>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</si>
  <si>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</si>
  <si>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</si>
  <si>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</si>
  <si>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</si>
  <si>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</si>
  <si>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</si>
  <si>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</si>
  <si>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</si>
  <si>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</si>
  <si>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</si>
  <si>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</si>
  <si>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</si>
  <si>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</si>
  <si>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</si>
  <si>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</si>
  <si>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</si>
  <si>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</si>
  <si>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</si>
  <si>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</si>
  <si>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</si>
  <si>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</si>
  <si>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</si>
  <si>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</si>
  <si>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</si>
  <si>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</si>
  <si>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</si>
  <si>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</si>
  <si>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</si>
  <si>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</si>
  <si>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</si>
  <si>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</si>
  <si>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</si>
  <si>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</si>
  <si>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</si>
  <si>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</si>
  <si>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</si>
  <si>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</si>
  <si>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</si>
  <si>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</si>
  <si>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</si>
  <si>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</si>
  <si>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</si>
  <si>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</si>
  <si>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</si>
  <si>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</si>
  <si>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</si>
  <si>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</si>
  <si>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</si>
  <si>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</si>
  <si>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</si>
  <si>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</si>
  <si>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</si>
  <si>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</si>
  <si>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</si>
  <si>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</si>
  <si>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</si>
  <si>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</si>
  <si>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</si>
  <si>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</si>
  <si>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</si>
  <si>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</si>
  <si>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</si>
  <si>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</si>
  <si>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</si>
  <si>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</si>
  <si>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</si>
  <si>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</si>
  <si>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</si>
  <si>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</si>
  <si>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</si>
  <si>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</si>
  <si>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</si>
  <si>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</si>
  <si>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</si>
  <si>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</si>
  <si>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</si>
  <si>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</si>
  <si>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</si>
  <si>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</si>
  <si>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</si>
  <si>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</si>
  <si>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</si>
  <si>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</si>
  <si>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</si>
  <si>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</si>
  <si>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</si>
  <si>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</si>
  <si>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</si>
  <si>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</si>
  <si>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</si>
  <si>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</si>
  <si>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</si>
  <si>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</si>
  <si>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</si>
  <si>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</si>
  <si>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</si>
  <si>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</si>
  <si>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</si>
  <si>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</si>
  <si>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</si>
  <si>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</si>
  <si>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</si>
  <si>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</si>
  <si>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</si>
  <si>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</si>
  <si>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</si>
  <si>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</si>
  <si>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</si>
  <si>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</si>
  <si>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</si>
  <si>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</si>
  <si>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</si>
  <si>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</si>
  <si>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</si>
  <si>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</si>
  <si>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</si>
  <si>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</si>
  <si>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</si>
  <si>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</si>
  <si>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</si>
  <si>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</si>
  <si>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</si>
  <si>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</si>
  <si>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</si>
  <si>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</si>
  <si>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</si>
  <si>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</si>
  <si>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</si>
  <si>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</si>
  <si>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</si>
  <si>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</si>
  <si>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</si>
  <si>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</si>
  <si>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</si>
  <si>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</si>
  <si>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</si>
  <si>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</si>
  <si>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</si>
  <si>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</si>
  <si>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</si>
  <si>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</si>
  <si>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</si>
  <si>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</si>
  <si>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</si>
  <si>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</si>
  <si>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</si>
  <si>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</si>
  <si>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</si>
  <si>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</si>
  <si>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</si>
  <si>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</si>
  <si>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</si>
  <si>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</si>
  <si>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</si>
  <si>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</si>
  <si>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</si>
  <si>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</si>
  <si>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</si>
  <si>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</si>
  <si>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</si>
  <si>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</si>
  <si>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</si>
  <si>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</si>
  <si>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</si>
  <si>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</si>
  <si>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</si>
  <si>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</si>
  <si>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</si>
  <si>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</si>
  <si>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</si>
  <si>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</si>
  <si>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</si>
  <si>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</si>
  <si>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</si>
  <si>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</si>
  <si>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</si>
  <si>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</si>
  <si>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</si>
  <si>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</si>
  <si>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</si>
  <si>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</si>
  <si>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</si>
  <si>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</si>
  <si>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</si>
  <si>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</si>
  <si>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</si>
  <si>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</si>
  <si>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</si>
  <si>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</si>
  <si>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</si>
  <si>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</si>
  <si>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</si>
  <si>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</si>
  <si>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</si>
  <si>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</si>
  <si>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</si>
  <si>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</si>
  <si>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</si>
  <si>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</si>
  <si>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</si>
  <si>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</si>
  <si>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</si>
  <si>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</si>
  <si>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</si>
  <si>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</si>
  <si>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</si>
  <si>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</si>
  <si>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</si>
  <si>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</si>
  <si>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</si>
  <si>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</si>
  <si>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</si>
  <si>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</si>
  <si>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</si>
  <si>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</si>
  <si>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</si>
  <si>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</si>
  <si>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</si>
  <si>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</si>
  <si>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</si>
  <si>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</si>
  <si>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</si>
  <si>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</si>
  <si>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</si>
  <si>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</si>
  <si>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</si>
  <si>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</si>
  <si>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</si>
  <si>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</si>
  <si>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</si>
  <si>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</si>
  <si>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</si>
  <si>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</si>
  <si>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</si>
  <si>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</si>
  <si>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</si>
  <si>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</si>
  <si>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</si>
  <si>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</si>
  <si>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</si>
  <si>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</si>
  <si>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</si>
  <si>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</si>
  <si>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</si>
  <si>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</si>
  <si>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</si>
  <si>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</si>
  <si>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</si>
  <si>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</si>
  <si>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</si>
  <si>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</si>
  <si>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</si>
  <si>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</si>
  <si>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</si>
  <si>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</si>
  <si>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</si>
  <si>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</si>
  <si>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</si>
  <si>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</si>
  <si>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</si>
  <si>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</si>
  <si>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</si>
  <si>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</si>
  <si>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</si>
  <si>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</si>
  <si>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</si>
  <si>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</si>
  <si>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</si>
  <si>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</si>
  <si>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</si>
  <si>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</si>
  <si>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</si>
  <si>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</si>
  <si>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</si>
  <si>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</si>
  <si>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</si>
  <si>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</si>
  <si>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</si>
  <si>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</si>
  <si>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</si>
  <si>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</si>
  <si>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</si>
  <si>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</si>
  <si>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</si>
  <si>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</si>
  <si>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</si>
  <si>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</si>
  <si>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</si>
  <si>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</si>
  <si>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</si>
  <si>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</si>
  <si>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</si>
  <si>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</si>
  <si>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</si>
  <si>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</si>
  <si>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</si>
  <si>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</si>
  <si>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</si>
  <si>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</si>
  <si>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</si>
  <si>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</si>
  <si>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</si>
  <si>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</si>
  <si>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</si>
  <si>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</si>
  <si>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</si>
  <si>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</si>
  <si>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</si>
  <si>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</si>
  <si>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</si>
  <si>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</si>
  <si>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</si>
  <si>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</si>
  <si>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</si>
  <si>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</si>
  <si>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</si>
  <si>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</si>
  <si>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</si>
  <si>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</si>
  <si>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</si>
  <si>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</si>
  <si>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</si>
  <si>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</si>
  <si>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</si>
  <si>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</si>
  <si>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</si>
  <si>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</si>
  <si>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</si>
  <si>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</si>
  <si>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</si>
  <si>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</si>
  <si>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</si>
  <si>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</si>
  <si>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</si>
  <si>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</si>
  <si>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</si>
  <si>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</si>
  <si>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</si>
  <si>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</si>
  <si>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</si>
  <si>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</si>
  <si>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</si>
  <si>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</si>
  <si>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</si>
  <si>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</si>
  <si>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</si>
  <si>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</si>
  <si>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</si>
  <si>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</si>
  <si>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</si>
  <si>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</si>
  <si>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</si>
  <si>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</si>
  <si>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</si>
  <si>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</si>
  <si>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</si>
  <si>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</si>
  <si>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</si>
  <si>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</si>
  <si>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</si>
  <si>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</si>
  <si>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</si>
  <si>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</si>
  <si>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</si>
  <si>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</si>
  <si>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</si>
  <si>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</si>
  <si>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</si>
  <si>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</si>
  <si>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</si>
  <si>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</si>
  <si>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</si>
  <si>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</si>
  <si>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</si>
  <si>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</si>
  <si>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</si>
  <si>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</si>
  <si>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</si>
  <si>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</si>
  <si>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</si>
  <si>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</si>
  <si>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</si>
  <si>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</si>
  <si>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</si>
  <si>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</si>
  <si>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</si>
  <si>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</si>
  <si>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</si>
  <si>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</si>
  <si>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</si>
  <si>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</si>
  <si>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</si>
  <si>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</si>
  <si>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</si>
  <si>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</si>
  <si>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</si>
  <si>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</si>
  <si>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</si>
  <si>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</si>
  <si>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</si>
  <si>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</si>
  <si>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</si>
  <si>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</si>
  <si>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</si>
  <si>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</si>
  <si>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</si>
  <si>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</si>
  <si>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</si>
  <si>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</si>
  <si>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</si>
  <si>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</si>
  <si>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</si>
  <si>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</si>
  <si>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</si>
  <si>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</si>
  <si>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</si>
  <si>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</si>
  <si>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</si>
  <si>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</si>
  <si>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</si>
  <si>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</si>
  <si>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</si>
  <si>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</si>
  <si>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</si>
  <si>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</si>
  <si>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</si>
  <si>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</si>
  <si>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</si>
  <si>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</si>
  <si>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</si>
  <si>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</si>
  <si>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</si>
  <si>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</si>
  <si>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</si>
  <si>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</si>
  <si>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</si>
  <si>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</si>
  <si>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</si>
  <si>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</si>
  <si>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</si>
  <si>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</si>
  <si>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</si>
  <si>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</si>
  <si>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</si>
  <si>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</si>
  <si>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</si>
  <si>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</si>
  <si>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</si>
  <si>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</si>
  <si>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</si>
  <si>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</si>
  <si>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</si>
  <si>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</si>
  <si>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</si>
  <si>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</si>
  <si>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</si>
  <si>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</si>
  <si>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</si>
  <si>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</si>
  <si>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</si>
  <si>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</si>
  <si>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</si>
  <si>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</si>
  <si>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</si>
  <si>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</si>
  <si>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</si>
  <si>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</si>
  <si>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</si>
  <si>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</si>
  <si>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</si>
  <si>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</si>
  <si>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</si>
  <si>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</si>
  <si>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</si>
  <si>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</si>
  <si>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</si>
  <si>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</si>
  <si>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</si>
  <si>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</si>
  <si>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</si>
  <si>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</si>
  <si>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</si>
  <si>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</si>
  <si>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</si>
  <si>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</si>
  <si>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</si>
  <si>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</si>
  <si>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</si>
  <si>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</si>
  <si>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</si>
  <si>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</si>
  <si>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</si>
  <si>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</si>
  <si>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</si>
  <si>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</si>
  <si>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</si>
  <si>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</si>
  <si>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</si>
  <si>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</si>
  <si>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</si>
  <si>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</si>
  <si>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</si>
  <si>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</si>
  <si>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</si>
  <si>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</si>
  <si>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</si>
  <si>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</si>
  <si>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</si>
  <si>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</si>
  <si>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</si>
  <si>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</si>
  <si>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</si>
  <si>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</si>
  <si>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</si>
  <si>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</si>
  <si>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</si>
  <si>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</si>
  <si>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</si>
  <si>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</si>
  <si>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</si>
  <si>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</si>
  <si>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</si>
  <si>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</si>
  <si>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</si>
  <si>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</si>
  <si>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</si>
  <si>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</si>
  <si>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</si>
  <si>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</si>
  <si>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</si>
  <si>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</si>
  <si>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</si>
  <si>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</si>
  <si>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</si>
  <si>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</si>
  <si>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</si>
  <si>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</si>
  <si>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</si>
  <si>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</si>
  <si>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</si>
  <si>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</si>
  <si>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</si>
  <si>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</si>
  <si>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</si>
  <si>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</si>
  <si>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</si>
  <si>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</si>
  <si>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</si>
  <si>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</si>
  <si>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</si>
  <si>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</si>
  <si>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</si>
  <si>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</si>
  <si>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</si>
  <si>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</si>
  <si>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</si>
  <si>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</si>
  <si>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</si>
  <si>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</si>
  <si>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</si>
  <si>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</si>
  <si>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</si>
  <si>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</si>
  <si>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</si>
  <si>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</si>
  <si>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</si>
  <si>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</si>
  <si>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</si>
  <si>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</si>
  <si>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</si>
  <si>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</si>
  <si>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</si>
  <si>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</si>
  <si>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</si>
  <si>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</si>
  <si>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</si>
  <si>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</si>
  <si>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</si>
  <si>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</si>
  <si>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</si>
  <si>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</si>
  <si>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</si>
  <si>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</si>
  <si>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</si>
  <si>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</si>
  <si>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</si>
  <si>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</si>
  <si>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</si>
  <si>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</si>
  <si>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</si>
  <si>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</si>
  <si>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</si>
  <si>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</si>
  <si>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</si>
  <si>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</si>
  <si>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</si>
  <si>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</si>
  <si>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</si>
  <si>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</si>
  <si>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</si>
  <si>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</si>
  <si>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</si>
  <si>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</si>
  <si>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</si>
  <si>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</si>
  <si>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</si>
  <si>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</si>
  <si>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</si>
  <si>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</si>
  <si>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</si>
  <si>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</si>
  <si>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</si>
  <si>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</si>
  <si>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</si>
  <si>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</si>
  <si>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</si>
  <si>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</si>
  <si>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</si>
  <si>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</si>
  <si>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</si>
  <si>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</si>
  <si>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</si>
  <si>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</si>
  <si>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</si>
  <si>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</si>
  <si>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</si>
  <si>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</si>
  <si>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</si>
  <si>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</si>
  <si>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</si>
  <si>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</si>
  <si>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</si>
  <si>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</si>
  <si>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</si>
  <si>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</si>
  <si>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</si>
  <si>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</si>
  <si>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</si>
  <si>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</si>
  <si>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</si>
  <si>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</si>
  <si>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</si>
  <si>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</si>
  <si>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</si>
  <si>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</si>
  <si>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</si>
  <si>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</si>
  <si>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</si>
  <si>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</si>
  <si>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</si>
  <si>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</si>
  <si>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</si>
  <si>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</si>
  <si>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</si>
  <si>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</si>
  <si>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</si>
  <si>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</si>
  <si>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</si>
  <si>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</si>
  <si>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</si>
  <si>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</si>
  <si>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</si>
  <si>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</si>
  <si>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</si>
  <si>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</si>
  <si>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</si>
  <si>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</si>
  <si>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</si>
  <si>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</si>
  <si>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</si>
  <si>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</si>
  <si>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</si>
  <si>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</si>
  <si>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</si>
  <si>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</si>
  <si>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</si>
  <si>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</si>
  <si>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</si>
  <si>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</si>
  <si>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</si>
  <si>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</si>
  <si>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</si>
  <si>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</si>
  <si>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</si>
  <si>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</si>
  <si>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</si>
  <si>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</si>
  <si>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</si>
  <si>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</si>
  <si>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</si>
  <si>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</si>
  <si>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</si>
  <si>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</si>
  <si>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</si>
  <si>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</si>
  <si>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</si>
  <si>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</si>
  <si>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</si>
  <si>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</si>
  <si>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</si>
  <si>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</si>
  <si>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</si>
  <si>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</si>
  <si>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</si>
  <si>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</si>
  <si>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</si>
  <si>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</si>
  <si>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</si>
  <si>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</si>
  <si>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</si>
  <si>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</si>
  <si>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</si>
  <si>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</si>
  <si>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</si>
  <si>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</si>
  <si>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</si>
  <si>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</si>
  <si>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</si>
  <si>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</si>
  <si>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</si>
  <si>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</si>
  <si>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</si>
  <si>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</si>
  <si>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</si>
  <si>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</si>
  <si>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</si>
  <si>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</si>
  <si>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</si>
  <si>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</si>
  <si>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</si>
  <si>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</si>
  <si>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</si>
  <si>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</si>
  <si>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</si>
  <si>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</si>
  <si>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</si>
  <si>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</si>
  <si>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</si>
  <si>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</si>
  <si>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</si>
  <si>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</si>
  <si>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</si>
  <si>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</si>
  <si>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</si>
  <si>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</si>
  <si>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</si>
  <si>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</si>
  <si>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</si>
  <si>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</si>
  <si>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</si>
  <si>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</si>
  <si>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</si>
  <si>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</si>
  <si>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</si>
  <si>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</si>
  <si>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</si>
  <si>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</si>
  <si>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</si>
  <si>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</si>
  <si>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</si>
  <si>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</si>
  <si>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</si>
  <si>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</si>
  <si>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</si>
  <si>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</si>
  <si>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</si>
  <si>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</si>
  <si>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</si>
  <si>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</si>
  <si>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</si>
  <si>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</si>
  <si>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</si>
  <si>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</si>
  <si>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</si>
  <si>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</si>
  <si>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</si>
  <si>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</si>
  <si>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</si>
  <si>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</si>
  <si>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</si>
  <si>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</si>
  <si>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</si>
  <si>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</si>
  <si>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</si>
  <si>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</si>
  <si>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</si>
  <si>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</si>
  <si>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</si>
  <si>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</si>
  <si>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</si>
  <si>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</si>
  <si>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</si>
  <si>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</si>
  <si>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</si>
  <si>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</si>
  <si>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</si>
  <si>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</si>
  <si>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</si>
  <si>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</si>
  <si>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</si>
  <si>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</si>
  <si>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</si>
  <si>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</si>
  <si>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</si>
  <si>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</si>
  <si>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</si>
  <si>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</si>
  <si>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</si>
  <si>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</si>
  <si>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</si>
  <si>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</si>
  <si>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</si>
  <si>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</si>
  <si>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</si>
  <si>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</si>
  <si>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</si>
  <si>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</si>
  <si>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</si>
  <si>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</si>
  <si>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</si>
  <si>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</si>
  <si>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</si>
  <si>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</si>
  <si>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</si>
  <si>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</si>
  <si>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</si>
  <si>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</si>
  <si>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</si>
  <si>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</si>
  <si>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</si>
  <si>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</si>
  <si>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</si>
  <si>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</si>
  <si>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</si>
  <si>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</si>
  <si>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</si>
  <si>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</si>
  <si>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</si>
  <si>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</si>
  <si>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</si>
  <si>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</si>
  <si>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</si>
  <si>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</si>
  <si>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</si>
  <si>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</si>
  <si>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</si>
  <si>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</si>
  <si>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</si>
  <si>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</si>
  <si>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</si>
  <si>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</si>
  <si>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</si>
  <si>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</si>
  <si>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</si>
  <si>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</si>
  <si>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</si>
  <si>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</si>
  <si>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</si>
  <si>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</si>
  <si>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</si>
  <si>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</si>
  <si>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</si>
  <si>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</si>
  <si>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</si>
  <si>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</si>
  <si>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</si>
  <si>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</si>
  <si>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</si>
  <si>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</si>
  <si>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</si>
  <si>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</si>
  <si>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</si>
  <si>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</si>
  <si>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</si>
  <si>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</si>
  <si>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</si>
  <si>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</si>
  <si>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</si>
  <si>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</si>
  <si>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</si>
  <si>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</si>
  <si>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</si>
  <si>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</si>
  <si>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</si>
  <si>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</si>
  <si>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</si>
  <si>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</si>
  <si>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</si>
  <si>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</si>
  <si>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</si>
  <si>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</si>
  <si>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</si>
  <si>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</si>
  <si>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</si>
  <si>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</si>
  <si>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</si>
  <si>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</si>
  <si>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</si>
  <si>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</si>
  <si>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</si>
  <si>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</si>
  <si>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</si>
  <si>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</si>
  <si>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</si>
  <si>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</si>
  <si>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</si>
  <si>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</si>
  <si>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</si>
  <si>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</si>
  <si>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</si>
  <si>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</si>
  <si>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</si>
  <si>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</si>
  <si>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</si>
  <si>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</si>
  <si>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</si>
  <si>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</si>
  <si>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</si>
  <si>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</si>
  <si>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</si>
  <si>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</si>
  <si>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</si>
  <si>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</si>
  <si>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</si>
  <si>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</si>
  <si>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</si>
  <si>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</si>
  <si>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</si>
  <si>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</si>
  <si>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</si>
  <si>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</si>
  <si>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</si>
  <si>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</si>
  <si>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</si>
  <si>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</si>
  <si>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</si>
  <si>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</si>
  <si>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</si>
  <si>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</si>
  <si>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</si>
  <si>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</si>
  <si>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</si>
  <si>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</si>
  <si>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</si>
  <si>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</si>
  <si>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</si>
  <si>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</si>
  <si>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</si>
  <si>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</si>
  <si>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</si>
  <si>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</si>
  <si>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</si>
  <si>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</si>
  <si>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</si>
  <si>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</si>
  <si>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</si>
  <si>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</si>
  <si>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</si>
  <si>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</si>
  <si>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</si>
  <si>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</si>
  <si>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</si>
  <si>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</si>
  <si>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</si>
  <si>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</si>
  <si>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</si>
  <si>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</si>
  <si>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</si>
  <si>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</si>
  <si>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</si>
  <si>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</si>
  <si>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</si>
  <si>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</si>
  <si>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</si>
  <si>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</si>
  <si>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</si>
  <si>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</si>
  <si>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</si>
  <si>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</si>
  <si>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</si>
  <si>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</si>
  <si>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</si>
  <si>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</si>
  <si>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</si>
  <si>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</si>
  <si>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</si>
  <si>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</si>
  <si>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</si>
  <si>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</si>
  <si>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</si>
  <si>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</si>
  <si>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</si>
  <si>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</si>
  <si>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</si>
  <si>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</si>
  <si>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</si>
  <si>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</si>
  <si>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</si>
  <si>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</si>
  <si>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</si>
  <si>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</si>
  <si>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</si>
  <si>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</si>
  <si>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</si>
  <si>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</si>
  <si>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</si>
  <si>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</si>
  <si>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</si>
  <si>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</si>
  <si>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</si>
  <si>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</si>
  <si>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</si>
  <si>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</si>
  <si>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</si>
  <si>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</si>
  <si>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</si>
  <si>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</si>
  <si>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</si>
  <si>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</si>
  <si>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</si>
  <si>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</si>
  <si>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</si>
  <si>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</si>
  <si>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</si>
  <si>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</si>
  <si>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</si>
  <si>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</si>
  <si>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</si>
  <si>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</si>
  <si>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</si>
  <si>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</si>
  <si>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</si>
  <si>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</si>
  <si>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</si>
  <si>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</si>
  <si>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</si>
  <si>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</si>
  <si>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</si>
  <si>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</si>
  <si>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</si>
  <si>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</si>
  <si>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</si>
  <si>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</si>
  <si>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</si>
  <si>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</si>
  <si>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</si>
  <si>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</si>
  <si>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</si>
  <si>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</si>
  <si>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</si>
  <si>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</si>
  <si>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</si>
  <si>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</si>
  <si>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</si>
  <si>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</si>
  <si>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</si>
  <si>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</si>
  <si>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</si>
  <si>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</si>
  <si>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</si>
  <si>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</si>
  <si>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</si>
  <si>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</si>
  <si>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</si>
  <si>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</si>
  <si>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</si>
  <si>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</si>
  <si>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</si>
  <si>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</si>
  <si>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</si>
  <si>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</si>
  <si>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</si>
  <si>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</si>
  <si>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</si>
  <si>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</si>
  <si>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</si>
  <si>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</si>
  <si>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</si>
  <si>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</si>
  <si>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</si>
  <si>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</si>
  <si>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</si>
  <si>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</si>
  <si>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</si>
  <si>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</si>
  <si>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</si>
  <si>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</si>
  <si>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</si>
  <si>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</si>
  <si>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</si>
  <si>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</si>
  <si>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</si>
  <si>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</si>
  <si>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</si>
  <si>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</si>
  <si>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</si>
  <si>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</si>
  <si>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</si>
  <si>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</si>
  <si>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</si>
  <si>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</si>
  <si>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</si>
  <si>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</si>
  <si>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</si>
  <si>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</si>
  <si>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</si>
  <si>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</si>
  <si>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</si>
  <si>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</si>
  <si>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</si>
  <si>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</si>
  <si>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</si>
  <si>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</si>
  <si>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</si>
  <si>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</si>
  <si>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</si>
  <si>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</si>
  <si>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</si>
  <si>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</si>
  <si>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</si>
  <si>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</si>
  <si>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</si>
  <si>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</si>
  <si>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</si>
  <si>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</si>
  <si>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</si>
  <si>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</si>
  <si>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</si>
  <si>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</si>
  <si>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</si>
  <si>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</si>
  <si>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</si>
  <si>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</si>
  <si>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</si>
  <si>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</si>
  <si>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</si>
  <si>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</si>
  <si>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</si>
  <si>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</si>
  <si>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</si>
  <si>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</si>
  <si>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</si>
  <si>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</si>
  <si>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</si>
  <si>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</si>
  <si>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</si>
  <si>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</si>
  <si>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</si>
  <si>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</si>
  <si>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</si>
  <si>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</si>
  <si>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</si>
  <si>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</si>
  <si>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</si>
  <si>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</si>
  <si>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</si>
  <si>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</si>
  <si>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</si>
  <si>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</si>
  <si>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</si>
  <si>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</si>
  <si>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</si>
  <si>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</si>
  <si>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</si>
  <si>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</si>
  <si>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</si>
  <si>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</si>
  <si>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</si>
  <si>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</si>
  <si>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</si>
  <si>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</si>
  <si>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</si>
  <si>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</si>
  <si>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</si>
  <si>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</si>
  <si>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</si>
  <si>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</si>
  <si>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</si>
  <si>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</si>
  <si>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</si>
  <si>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</si>
  <si>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</si>
  <si>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</si>
  <si>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</si>
  <si>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</si>
  <si>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</si>
  <si>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</si>
  <si>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</si>
  <si>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</si>
  <si>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</si>
  <si>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</si>
  <si>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</si>
  <si>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</si>
  <si>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</si>
  <si>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</si>
  <si>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</si>
  <si>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</si>
  <si>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</si>
  <si>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</si>
  <si>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</si>
  <si>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</si>
  <si>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</si>
  <si>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</si>
  <si>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</si>
  <si>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</si>
  <si>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</si>
  <si>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</si>
  <si>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</si>
  <si>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</si>
  <si>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</si>
  <si>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</si>
  <si>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</si>
  <si>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</si>
  <si>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</si>
  <si>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</si>
  <si>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</si>
  <si>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</si>
  <si>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</si>
  <si>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</si>
  <si>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</si>
  <si>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</si>
  <si>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</si>
  <si>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</si>
  <si>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</si>
  <si>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</si>
  <si>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</si>
  <si>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</si>
  <si>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</si>
  <si>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</si>
  <si>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</si>
  <si>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</si>
  <si>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</si>
  <si>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</si>
  <si>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</si>
  <si>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</si>
  <si>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</si>
  <si>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</si>
  <si>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</si>
  <si>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</si>
  <si>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</si>
  <si>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</si>
  <si>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</si>
  <si>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</si>
  <si>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</si>
  <si>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</si>
  <si>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</si>
  <si>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</si>
  <si>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</si>
  <si>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</si>
  <si>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</si>
  <si>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</si>
  <si>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</si>
  <si>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</si>
  <si>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</si>
  <si>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</si>
  <si>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</si>
  <si>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</si>
  <si>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</si>
  <si>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</si>
  <si>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</si>
  <si>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</si>
  <si>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</si>
  <si>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</si>
  <si>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</si>
  <si>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</si>
  <si>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</si>
  <si>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</si>
  <si>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</si>
  <si>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</si>
  <si>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</si>
  <si>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</si>
  <si>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</si>
  <si>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</si>
  <si>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</si>
  <si>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</si>
  <si>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</si>
  <si>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</si>
  <si>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</si>
  <si>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</si>
  <si>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</si>
  <si>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</si>
  <si>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</si>
  <si>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</si>
  <si>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</si>
  <si>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</si>
  <si>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</si>
  <si>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</si>
  <si>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</si>
  <si>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</si>
  <si>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</si>
  <si>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</si>
  <si>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</si>
  <si>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</si>
  <si>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</si>
  <si>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</si>
  <si>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</si>
  <si>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</si>
  <si>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</si>
  <si>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</si>
  <si>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</si>
  <si>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</si>
  <si>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</si>
  <si>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</si>
  <si>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</si>
  <si>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</si>
  <si>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</si>
  <si>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</si>
  <si>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</si>
  <si>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</si>
  <si>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</si>
  <si>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</si>
  <si>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</si>
  <si>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</si>
  <si>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</si>
  <si>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</si>
  <si>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</si>
  <si>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</si>
  <si>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</si>
  <si>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</si>
  <si>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</si>
  <si>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</si>
  <si>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</si>
  <si>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</si>
  <si>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</si>
  <si>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</si>
  <si>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</si>
  <si>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</si>
  <si>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</si>
  <si>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</si>
  <si>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</si>
  <si>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</si>
  <si>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</si>
  <si>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</si>
  <si>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</si>
  <si>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</si>
  <si>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</si>
  <si>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</si>
  <si>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</si>
  <si>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</si>
  <si>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</si>
  <si>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</si>
  <si>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</si>
  <si>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</si>
  <si>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</si>
  <si>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</si>
  <si>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</si>
  <si>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</si>
  <si>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</si>
  <si>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</si>
  <si>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</si>
  <si>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</si>
  <si>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</si>
  <si>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</si>
  <si>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</si>
  <si>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</si>
  <si>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</si>
  <si>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</si>
  <si>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</si>
  <si>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</si>
  <si>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</si>
  <si>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</si>
  <si>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</si>
  <si>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</si>
  <si>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</si>
  <si>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</si>
  <si>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</si>
  <si>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</si>
  <si>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</si>
  <si>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</si>
  <si>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</si>
  <si>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</si>
  <si>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</si>
  <si>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</si>
  <si>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</si>
  <si>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</si>
  <si>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</si>
  <si>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</si>
  <si>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</si>
  <si>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</si>
  <si>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</si>
  <si>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</si>
  <si>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</si>
  <si>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</si>
  <si>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</si>
  <si>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</si>
  <si>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</si>
  <si>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</si>
  <si>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</si>
  <si>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</si>
  <si>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</si>
  <si>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</si>
  <si>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</si>
  <si>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</si>
  <si>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</si>
  <si>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</si>
  <si>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</si>
  <si>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</si>
  <si>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</si>
  <si>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</si>
  <si>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</si>
  <si>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</si>
  <si>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</si>
  <si>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</si>
  <si>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</si>
  <si>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</si>
  <si>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</si>
  <si>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</si>
  <si>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</si>
  <si>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</si>
  <si>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</si>
  <si>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</si>
  <si>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</si>
  <si>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</si>
  <si>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</si>
  <si>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</si>
  <si>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</si>
  <si>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</si>
  <si>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</si>
  <si>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</si>
  <si>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</si>
  <si>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</si>
  <si>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</si>
  <si>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</si>
  <si>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</si>
  <si>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</si>
  <si>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</si>
  <si>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</si>
  <si>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</si>
  <si>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</si>
  <si>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</si>
  <si>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</si>
  <si>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</si>
  <si>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</si>
  <si>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</si>
  <si>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</si>
  <si>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</si>
  <si>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</si>
  <si>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</si>
  <si>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</si>
  <si>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</si>
  <si>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</si>
  <si>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</si>
  <si>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</si>
  <si>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</si>
  <si>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</si>
  <si>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</si>
  <si>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</si>
  <si>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</si>
  <si>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</si>
  <si>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</si>
  <si>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</si>
  <si>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</si>
  <si>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</si>
  <si>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</si>
  <si>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</si>
  <si>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</si>
  <si>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</si>
  <si>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</si>
  <si>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</si>
  <si>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</si>
  <si>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</si>
  <si>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</si>
  <si>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</si>
  <si>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</si>
  <si>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</si>
  <si>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</si>
  <si>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</si>
  <si>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</si>
  <si>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</si>
  <si>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</si>
  <si>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</si>
  <si>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</si>
  <si>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</si>
  <si>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</si>
  <si>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</si>
  <si>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</si>
  <si>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</si>
  <si>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</si>
  <si>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</si>
  <si>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</si>
  <si>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</si>
  <si>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</si>
  <si>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</si>
  <si>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</si>
  <si>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</si>
  <si>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</si>
  <si>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</si>
  <si>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</si>
  <si>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</si>
  <si>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</si>
  <si>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</si>
  <si>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</si>
  <si>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</si>
  <si>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</si>
  <si>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</si>
  <si>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</si>
  <si>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</si>
  <si>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</si>
  <si>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</si>
  <si>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</si>
  <si>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</si>
  <si>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</si>
  <si>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</si>
  <si>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</si>
  <si>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</si>
  <si>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</si>
  <si>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</si>
  <si>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</si>
  <si>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</si>
  <si>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</si>
  <si>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</si>
  <si>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</si>
  <si>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</si>
  <si>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</si>
  <si>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</si>
  <si>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</si>
  <si>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</si>
  <si>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</si>
  <si>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</si>
  <si>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</si>
  <si>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</si>
  <si>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</si>
  <si>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</si>
  <si>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</si>
  <si>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</si>
  <si>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</si>
  <si>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</si>
  <si>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</si>
  <si>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</si>
  <si>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</si>
  <si>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</si>
  <si>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</si>
  <si>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</si>
  <si>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</si>
  <si>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</si>
  <si>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</si>
  <si>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</si>
  <si>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</si>
  <si>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</si>
  <si>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</si>
  <si>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</si>
  <si>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</si>
  <si>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</si>
  <si>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</si>
  <si>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</si>
  <si>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</si>
  <si>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</si>
  <si>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</si>
  <si>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</si>
  <si>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</si>
  <si>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</si>
  <si>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</si>
  <si>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</si>
  <si>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</si>
  <si>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</si>
  <si>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</si>
  <si>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</si>
  <si>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</si>
  <si>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</si>
  <si>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</si>
  <si>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</si>
  <si>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</si>
  <si>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</si>
  <si>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</si>
  <si>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</si>
  <si>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</si>
  <si>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</si>
  <si>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</si>
  <si>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</si>
  <si>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</si>
  <si>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</si>
  <si>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</si>
  <si>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</si>
  <si>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</si>
  <si>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</si>
  <si>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</si>
  <si>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</si>
  <si>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</si>
  <si>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</si>
  <si>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</si>
  <si>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</si>
  <si>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</si>
  <si>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</si>
  <si>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</si>
  <si>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</si>
  <si>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</si>
  <si>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</si>
  <si>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</si>
  <si>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</si>
  <si>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</si>
  <si>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</si>
  <si>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</si>
  <si>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</si>
  <si>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</si>
  <si>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</si>
  <si>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</si>
  <si>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</si>
  <si>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</si>
  <si>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</si>
  <si>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</si>
  <si>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</si>
  <si>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</si>
  <si>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</si>
  <si>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</si>
  <si>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</si>
  <si>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</si>
  <si>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</si>
  <si>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</si>
  <si>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</si>
  <si>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</si>
  <si>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</si>
  <si>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</si>
  <si>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</si>
  <si>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</si>
  <si>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</si>
  <si>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</si>
  <si>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</si>
  <si>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</si>
  <si>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</si>
  <si>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</si>
  <si>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</si>
  <si>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</si>
  <si>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</si>
  <si>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</si>
  <si>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</si>
  <si>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</si>
  <si>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</si>
  <si>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</si>
  <si>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</si>
  <si>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</si>
  <si>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</si>
  <si>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</si>
  <si>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</si>
  <si>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</si>
  <si>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</si>
  <si>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</si>
  <si>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</si>
  <si>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</si>
  <si>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</si>
  <si>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</si>
  <si>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</si>
  <si>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</si>
  <si>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</si>
  <si>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</si>
  <si>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</si>
  <si>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</si>
  <si>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</si>
  <si>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</si>
  <si>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</si>
  <si>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</si>
  <si>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</si>
  <si>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</si>
  <si>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</si>
  <si>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</si>
  <si>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</si>
  <si>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</si>
  <si>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</si>
  <si>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</si>
  <si>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</si>
  <si>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</si>
  <si>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</si>
  <si>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</si>
  <si>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</si>
  <si>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</si>
  <si>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</si>
  <si>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</si>
  <si>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</si>
  <si>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</si>
  <si>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</si>
  <si>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</si>
  <si>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</si>
  <si>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</si>
  <si>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</si>
  <si>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</si>
  <si>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</si>
  <si>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</si>
  <si>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</si>
  <si>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</si>
  <si>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</si>
  <si>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</si>
  <si>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</si>
  <si>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</si>
  <si>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</si>
  <si>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</si>
  <si>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</si>
  <si>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</si>
  <si>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</si>
  <si>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</si>
  <si>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</si>
  <si>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</si>
  <si>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</si>
  <si>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</si>
  <si>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</si>
  <si>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</si>
  <si>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</si>
  <si>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</si>
  <si>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</si>
  <si>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</si>
  <si>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</si>
  <si>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</si>
  <si>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</si>
  <si>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</si>
  <si>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</si>
  <si>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</si>
  <si>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</si>
  <si>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</si>
  <si>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</si>
  <si>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</si>
  <si>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</si>
  <si>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</si>
  <si>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</si>
  <si>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</si>
  <si>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</si>
  <si>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</si>
  <si>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</si>
  <si>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</si>
  <si>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</si>
  <si>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</si>
  <si>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</si>
  <si>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</si>
  <si>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</si>
  <si>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</si>
  <si>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</si>
  <si>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</si>
  <si>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</si>
  <si>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</si>
  <si>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</si>
  <si>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</si>
  <si>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</si>
  <si>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</si>
  <si>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</si>
  <si>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</si>
  <si>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</si>
  <si>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</si>
  <si>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</si>
  <si>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</si>
  <si>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</si>
  <si>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</si>
  <si>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</si>
  <si>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</si>
  <si>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</si>
  <si>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</si>
  <si>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</si>
  <si>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</si>
  <si>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</si>
  <si>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</si>
  <si>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</si>
  <si>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</si>
  <si>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</si>
  <si>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</si>
  <si>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</si>
  <si>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</si>
  <si>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</si>
  <si>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</si>
  <si>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</si>
  <si>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</si>
  <si>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</si>
  <si>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</si>
  <si>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</si>
  <si>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</si>
  <si>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</si>
  <si>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</si>
  <si>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</si>
  <si>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</si>
  <si>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</si>
  <si>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</si>
  <si>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</si>
  <si>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</si>
  <si>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</si>
  <si>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</si>
  <si>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</si>
  <si>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</si>
  <si>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</si>
  <si>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</si>
  <si>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</si>
  <si>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</si>
  <si>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</si>
  <si>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</si>
  <si>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</si>
  <si>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</si>
  <si>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</si>
  <si>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</si>
  <si>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</si>
  <si>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</si>
  <si>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</si>
  <si>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</si>
  <si>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</si>
  <si>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</si>
  <si>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</si>
  <si>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</si>
  <si>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</si>
  <si>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</si>
  <si>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</si>
  <si>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</si>
  <si>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</si>
  <si>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</si>
  <si>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</si>
  <si>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</si>
  <si>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</si>
  <si>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</si>
  <si>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</si>
  <si>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</si>
  <si>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</si>
  <si>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</si>
  <si>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</si>
  <si>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</si>
  <si>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</si>
  <si>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</si>
  <si>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</si>
  <si>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</si>
  <si>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</si>
  <si>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</si>
  <si>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</si>
  <si>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</si>
  <si>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</si>
  <si>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</si>
  <si>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</si>
  <si>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</si>
  <si>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</si>
  <si>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</si>
  <si>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</si>
  <si>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</si>
  <si>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</si>
  <si>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</si>
  <si>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</si>
  <si>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</si>
  <si>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</si>
  <si>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</si>
  <si>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</si>
  <si>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</si>
  <si>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</si>
  <si>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</si>
  <si>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</si>
  <si>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</si>
  <si>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</si>
  <si>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</si>
  <si>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</si>
  <si>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</si>
  <si>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</si>
  <si>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</si>
  <si>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</si>
  <si>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</si>
  <si>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</si>
  <si>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</si>
  <si>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</si>
  <si>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</si>
  <si>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</si>
  <si>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</si>
  <si>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</si>
  <si>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</si>
  <si>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</si>
  <si>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</si>
  <si>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</si>
  <si>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</si>
  <si>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</si>
  <si>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</si>
  <si>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</si>
  <si>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</si>
  <si>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</si>
  <si>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</si>
  <si>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</si>
  <si>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</si>
  <si>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</si>
  <si>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</si>
  <si>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</si>
  <si>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</si>
  <si>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</si>
  <si>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</si>
  <si>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</si>
  <si>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</si>
  <si>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</si>
  <si>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</si>
  <si>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</si>
  <si>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</si>
  <si>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</si>
  <si>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</si>
  <si>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</si>
  <si>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</si>
  <si>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</si>
  <si>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</si>
  <si>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</si>
  <si>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</si>
  <si>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</si>
  <si>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</si>
  <si>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</si>
  <si>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</si>
  <si>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</si>
  <si>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</si>
  <si>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</si>
  <si>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</si>
  <si>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</si>
  <si>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</si>
  <si>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</si>
  <si>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</si>
  <si>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</si>
  <si>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</si>
  <si>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</si>
  <si>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</si>
  <si>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</si>
  <si>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</si>
  <si>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</si>
  <si>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</si>
  <si>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</si>
  <si>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</si>
  <si>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</si>
  <si>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</si>
  <si>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</si>
  <si>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</si>
  <si>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</si>
  <si>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</si>
  <si>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</si>
  <si>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</si>
  <si>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</si>
  <si>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</si>
  <si>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</si>
  <si>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</si>
  <si>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</si>
  <si>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</si>
  <si>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</si>
  <si>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</si>
  <si>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</si>
  <si>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</si>
  <si>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</si>
  <si>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</si>
  <si>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</si>
  <si>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</si>
  <si>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</si>
  <si>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</si>
  <si>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</si>
  <si>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</si>
  <si>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</si>
  <si>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</si>
  <si>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</si>
  <si>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</si>
  <si>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</si>
  <si>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</si>
  <si>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</si>
  <si>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</si>
  <si>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</si>
  <si>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</si>
  <si>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</si>
  <si>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</si>
  <si>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</si>
  <si>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</si>
  <si>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</si>
  <si>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</si>
  <si>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</si>
  <si>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</si>
  <si>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</si>
  <si>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</si>
  <si>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</si>
  <si>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</si>
  <si>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</si>
  <si>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</si>
  <si>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Муниципальное общеобразовательное бюджетное учреждение "Средняя общеобразовательная школа № 24 имени С.И. Климакова" городского округа "город Якутск" Республики Саха (Якутия)</t>
  </si>
  <si>
    <t>Республики Саха (Якутия) г. Якутск ул Можайского 23/1</t>
  </si>
  <si>
    <t>1435123722</t>
  </si>
  <si>
    <t>143501001</t>
  </si>
  <si>
    <t>55670420</t>
  </si>
  <si>
    <t>заместитель директора по УВР</t>
  </si>
  <si>
    <t>Гомбоева М.А.</t>
  </si>
  <si>
    <t>40-20-12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</si>
</sst>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&#1064;&#1082;&#1086;&#1083;&#1072;%2024\AppData\Local\Temp\_5BC0RSGKX\_5BC0RSGKY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&#1064;&#1082;&#1086;&#1083;&#1072;%2024\AppData\Local\Temp\_5BC0RSGJN\_5BC0RSGKI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162560</xdr:rowOff>
    </xdr:from>
    <xdr:to>
      <xdr:col>76</xdr:col>
      <xdr:colOff>38100</xdr:colOff>
      <xdr:row>35</xdr:row>
      <xdr:rowOff>154940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651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7620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926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2" workbookViewId="0">
      <selection activeCell="Q38" sqref="Q38:AG38"/>
    </sheetView>
  </sheetViews>
  <sheetFormatPr defaultColWidth="9.109375" defaultRowHeight="13.2" x14ac:dyDescent="0.25"/>
  <cols>
    <col min="1" max="87" width="1.6640625" style="1" customWidth="1"/>
    <col min="88" max="16384" width="9.109375" style="2"/>
  </cols>
  <sheetData>
    <row r="1" spans="1:87" ht="30" customHeight="1" thickBot="1" x14ac:dyDescent="0.3"/>
    <row r="2" spans="1:87" hidden="1" x14ac:dyDescent="0.25"/>
    <row r="3" spans="1:87" hidden="1" x14ac:dyDescent="0.25"/>
    <row r="4" spans="1:87" hidden="1" x14ac:dyDescent="0.25"/>
    <row r="5" spans="1:87" hidden="1" x14ac:dyDescent="0.25"/>
    <row r="6" spans="1:87" hidden="1" x14ac:dyDescent="0.25"/>
    <row r="7" spans="1:87" hidden="1" x14ac:dyDescent="0.25"/>
    <row r="8" spans="1:87" hidden="1" x14ac:dyDescent="0.25"/>
    <row r="9" spans="1:87" hidden="1" x14ac:dyDescent="0.25"/>
    <row r="10" spans="1:87" ht="13.8" hidden="1" thickBot="1" x14ac:dyDescent="0.3"/>
    <row r="11" spans="1:87" ht="20.100000000000001" customHeight="1" thickBot="1" x14ac:dyDescent="0.3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3"/>
    <row r="13" spans="1:87" ht="20.100000000000001" hidden="1" customHeight="1" thickBot="1" x14ac:dyDescent="0.3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3"/>
    <row r="15" spans="1:87" ht="39.9" customHeight="1" thickBot="1" x14ac:dyDescent="0.3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3"/>
    <row r="17" spans="1:84" ht="15" customHeight="1" thickBot="1" x14ac:dyDescent="0.3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3"/>
    <row r="19" spans="1:84" ht="30" customHeight="1" x14ac:dyDescent="0.25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5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 x14ac:dyDescent="0.3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3"/>
    <row r="23" spans="1:84" ht="14.4" thickBot="1" x14ac:dyDescent="0.3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 x14ac:dyDescent="0.25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3.8" x14ac:dyDescent="0.25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3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4.4" thickBot="1" x14ac:dyDescent="0.3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5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3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8" thickBot="1" x14ac:dyDescent="0.3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8" thickBot="1" x14ac:dyDescent="0.3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8" thickBot="1" x14ac:dyDescent="0.3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21781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 t="s">
        <v>21779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 t="s">
        <v>21780</v>
      </c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ColWidth="9.109375" defaultRowHeight="13.2" x14ac:dyDescent="0.25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 x14ac:dyDescent="0.25"/>
    <row r="2" spans="1:65" hidden="1" x14ac:dyDescent="0.25"/>
    <row r="3" spans="1:65" hidden="1" x14ac:dyDescent="0.25"/>
    <row r="4" spans="1:65" hidden="1" x14ac:dyDescent="0.25"/>
    <row r="5" spans="1:65" hidden="1" x14ac:dyDescent="0.25"/>
    <row r="6" spans="1:65" hidden="1" x14ac:dyDescent="0.25"/>
    <row r="7" spans="1:65" hidden="1" x14ac:dyDescent="0.25"/>
    <row r="8" spans="1:65" hidden="1" x14ac:dyDescent="0.25"/>
    <row r="9" spans="1:65" hidden="1" x14ac:dyDescent="0.25"/>
    <row r="10" spans="1:65" hidden="1" x14ac:dyDescent="0.25"/>
    <row r="11" spans="1:65" hidden="1" x14ac:dyDescent="0.25"/>
    <row r="12" spans="1:65" hidden="1" x14ac:dyDescent="0.25"/>
    <row r="13" spans="1:65" hidden="1" x14ac:dyDescent="0.25"/>
    <row r="14" spans="1:65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 x14ac:dyDescent="0.25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 x14ac:dyDescent="0.3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6" x14ac:dyDescent="0.3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26.4" x14ac:dyDescent="0.3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6" x14ac:dyDescent="0.3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6" x14ac:dyDescent="0.3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6.4" x14ac:dyDescent="0.3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6" x14ac:dyDescent="0.3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6" x14ac:dyDescent="0.3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6.4" x14ac:dyDescent="0.3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6" x14ac:dyDescent="0.3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6.4" x14ac:dyDescent="0.3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6" x14ac:dyDescent="0.3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6.4" x14ac:dyDescent="0.3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6" x14ac:dyDescent="0.3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6.4" x14ac:dyDescent="0.3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6" x14ac:dyDescent="0.3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6.4" x14ac:dyDescent="0.3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6" x14ac:dyDescent="0.3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6.4" x14ac:dyDescent="0.3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6" x14ac:dyDescent="0.3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2.8" x14ac:dyDescent="0.3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6" x14ac:dyDescent="0.3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6.4" x14ac:dyDescent="0.3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6.4" x14ac:dyDescent="0.3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6.4" x14ac:dyDescent="0.3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6" x14ac:dyDescent="0.3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6" x14ac:dyDescent="0.3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6.4" x14ac:dyDescent="0.3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6" x14ac:dyDescent="0.3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6" x14ac:dyDescent="0.3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6" x14ac:dyDescent="0.3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6.4" x14ac:dyDescent="0.3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6" x14ac:dyDescent="0.3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 x14ac:dyDescent="0.25"/>
    <row r="2" spans="1:65" hidden="1" x14ac:dyDescent="0.25"/>
    <row r="3" spans="1:65" hidden="1" x14ac:dyDescent="0.25"/>
    <row r="4" spans="1:65" hidden="1" x14ac:dyDescent="0.25"/>
    <row r="5" spans="1:65" hidden="1" x14ac:dyDescent="0.25"/>
    <row r="6" spans="1:65" hidden="1" x14ac:dyDescent="0.25"/>
    <row r="7" spans="1:65" hidden="1" x14ac:dyDescent="0.25"/>
    <row r="8" spans="1:65" hidden="1" x14ac:dyDescent="0.25"/>
    <row r="9" spans="1:65" hidden="1" x14ac:dyDescent="0.25"/>
    <row r="10" spans="1:65" hidden="1" x14ac:dyDescent="0.25"/>
    <row r="11" spans="1:65" hidden="1" x14ac:dyDescent="0.25"/>
    <row r="12" spans="1:65" hidden="1" x14ac:dyDescent="0.25"/>
    <row r="13" spans="1:65" hidden="1" x14ac:dyDescent="0.25"/>
    <row r="14" spans="1:65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 x14ac:dyDescent="0.25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 x14ac:dyDescent="0.3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6" x14ac:dyDescent="0.3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26.4" x14ac:dyDescent="0.3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6" x14ac:dyDescent="0.3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6" x14ac:dyDescent="0.3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6.4" x14ac:dyDescent="0.3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6" x14ac:dyDescent="0.3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6" x14ac:dyDescent="0.3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6.4" x14ac:dyDescent="0.3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6" x14ac:dyDescent="0.3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6.4" x14ac:dyDescent="0.3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6" x14ac:dyDescent="0.3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6.4" x14ac:dyDescent="0.3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6" x14ac:dyDescent="0.3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6.4" x14ac:dyDescent="0.3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6" x14ac:dyDescent="0.3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6.4" x14ac:dyDescent="0.3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6" x14ac:dyDescent="0.3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6.4" x14ac:dyDescent="0.3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6" x14ac:dyDescent="0.3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2.8" x14ac:dyDescent="0.3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6" x14ac:dyDescent="0.3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6.4" x14ac:dyDescent="0.3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6.4" x14ac:dyDescent="0.3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6.4" x14ac:dyDescent="0.3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6" x14ac:dyDescent="0.3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6" x14ac:dyDescent="0.3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6.4" x14ac:dyDescent="0.3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6" x14ac:dyDescent="0.3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6" x14ac:dyDescent="0.3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6" x14ac:dyDescent="0.3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6.4" x14ac:dyDescent="0.3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6" x14ac:dyDescent="0.3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20.100000000000001" customHeight="1" x14ac:dyDescent="0.25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 x14ac:dyDescent="0.3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6" x14ac:dyDescent="0.3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6" x14ac:dyDescent="0.3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6.4" x14ac:dyDescent="0.3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6.4" x14ac:dyDescent="0.3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20.100000000000001" customHeight="1" x14ac:dyDescent="0.25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 x14ac:dyDescent="0.3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6" x14ac:dyDescent="0.3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6" x14ac:dyDescent="0.3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6.4" x14ac:dyDescent="0.3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6.4" x14ac:dyDescent="0.3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20.100000000000001" customHeight="1" x14ac:dyDescent="0.25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 x14ac:dyDescent="0.3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6" x14ac:dyDescent="0.3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6" x14ac:dyDescent="0.3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6.4" x14ac:dyDescent="0.3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6.4" x14ac:dyDescent="0.3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 x14ac:dyDescent="0.25"/>
    <row r="2" spans="1:31" hidden="1" x14ac:dyDescent="0.25"/>
    <row r="3" spans="1:31" hidden="1" x14ac:dyDescent="0.25"/>
    <row r="4" spans="1:31" hidden="1" x14ac:dyDescent="0.25"/>
    <row r="5" spans="1:31" hidden="1" x14ac:dyDescent="0.25"/>
    <row r="6" spans="1:31" hidden="1" x14ac:dyDescent="0.25"/>
    <row r="7" spans="1:31" hidden="1" x14ac:dyDescent="0.25"/>
    <row r="8" spans="1:31" hidden="1" x14ac:dyDescent="0.25"/>
    <row r="9" spans="1:31" hidden="1" x14ac:dyDescent="0.25"/>
    <row r="10" spans="1:31" hidden="1" x14ac:dyDescent="0.25"/>
    <row r="11" spans="1:31" hidden="1" x14ac:dyDescent="0.25"/>
    <row r="12" spans="1:31" hidden="1" x14ac:dyDescent="0.25"/>
    <row r="13" spans="1:31" hidden="1" x14ac:dyDescent="0.25"/>
    <row r="14" spans="1:31" hidden="1" x14ac:dyDescent="0.25"/>
    <row r="15" spans="1:31" ht="39.9" customHeight="1" x14ac:dyDescent="0.25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5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5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 x14ac:dyDescent="0.3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6" x14ac:dyDescent="0.3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9.6" x14ac:dyDescent="0.3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6" x14ac:dyDescent="0.3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6" x14ac:dyDescent="0.3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6" x14ac:dyDescent="0.3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6" x14ac:dyDescent="0.3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6" x14ac:dyDescent="0.3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6" x14ac:dyDescent="0.3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6" x14ac:dyDescent="0.3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6.4" x14ac:dyDescent="0.3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6" x14ac:dyDescent="0.3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6" x14ac:dyDescent="0.3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6.4" x14ac:dyDescent="0.3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 x14ac:dyDescent="0.25"/>
    <row r="2" spans="1:31" hidden="1" x14ac:dyDescent="0.25"/>
    <row r="3" spans="1:31" hidden="1" x14ac:dyDescent="0.25"/>
    <row r="4" spans="1:31" hidden="1" x14ac:dyDescent="0.25"/>
    <row r="5" spans="1:31" hidden="1" x14ac:dyDescent="0.25"/>
    <row r="6" spans="1:31" hidden="1" x14ac:dyDescent="0.25"/>
    <row r="7" spans="1:31" hidden="1" x14ac:dyDescent="0.25"/>
    <row r="8" spans="1:31" hidden="1" x14ac:dyDescent="0.25"/>
    <row r="9" spans="1:31" hidden="1" x14ac:dyDescent="0.25"/>
    <row r="10" spans="1:31" hidden="1" x14ac:dyDescent="0.25"/>
    <row r="11" spans="1:31" hidden="1" x14ac:dyDescent="0.25"/>
    <row r="12" spans="1:31" hidden="1" x14ac:dyDescent="0.25"/>
    <row r="13" spans="1:31" hidden="1" x14ac:dyDescent="0.25"/>
    <row r="14" spans="1:31" hidden="1" x14ac:dyDescent="0.25"/>
    <row r="15" spans="1:31" ht="39.9" customHeight="1" x14ac:dyDescent="0.25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5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5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 x14ac:dyDescent="0.3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6" x14ac:dyDescent="0.3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9.6" x14ac:dyDescent="0.3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6" x14ac:dyDescent="0.3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6" x14ac:dyDescent="0.3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6" x14ac:dyDescent="0.3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6" x14ac:dyDescent="0.3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6" x14ac:dyDescent="0.3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6" x14ac:dyDescent="0.3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6" x14ac:dyDescent="0.3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6.4" x14ac:dyDescent="0.3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6" x14ac:dyDescent="0.3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6" x14ac:dyDescent="0.3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6.4" x14ac:dyDescent="0.3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 x14ac:dyDescent="0.25"/>
    <row r="2" spans="1:31" hidden="1" x14ac:dyDescent="0.25"/>
    <row r="3" spans="1:31" hidden="1" x14ac:dyDescent="0.25"/>
    <row r="4" spans="1:31" hidden="1" x14ac:dyDescent="0.25"/>
    <row r="5" spans="1:31" hidden="1" x14ac:dyDescent="0.25"/>
    <row r="6" spans="1:31" hidden="1" x14ac:dyDescent="0.25"/>
    <row r="7" spans="1:31" hidden="1" x14ac:dyDescent="0.25"/>
    <row r="8" spans="1:31" hidden="1" x14ac:dyDescent="0.25"/>
    <row r="9" spans="1:31" hidden="1" x14ac:dyDescent="0.25"/>
    <row r="10" spans="1:31" hidden="1" x14ac:dyDescent="0.25"/>
    <row r="11" spans="1:31" hidden="1" x14ac:dyDescent="0.25"/>
    <row r="12" spans="1:31" hidden="1" x14ac:dyDescent="0.25"/>
    <row r="13" spans="1:31" hidden="1" x14ac:dyDescent="0.25"/>
    <row r="14" spans="1:31" hidden="1" x14ac:dyDescent="0.25"/>
    <row r="15" spans="1:31" ht="39.9" customHeight="1" x14ac:dyDescent="0.25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5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5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 x14ac:dyDescent="0.3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6" x14ac:dyDescent="0.3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9.6" x14ac:dyDescent="0.3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6" x14ac:dyDescent="0.3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6" x14ac:dyDescent="0.3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6" x14ac:dyDescent="0.3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6" x14ac:dyDescent="0.3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6" x14ac:dyDescent="0.3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6" x14ac:dyDescent="0.3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6" x14ac:dyDescent="0.3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6.4" x14ac:dyDescent="0.3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6" x14ac:dyDescent="0.3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6" x14ac:dyDescent="0.3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6.4" x14ac:dyDescent="0.3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t="50.1" customHeight="1" x14ac:dyDescent="0.25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5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5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1042</v>
      </c>
      <c r="Q21" s="196">
        <v>0</v>
      </c>
      <c r="R21" s="196">
        <v>0</v>
      </c>
      <c r="S21" s="196">
        <v>0</v>
      </c>
      <c r="T21" s="196">
        <v>0</v>
      </c>
      <c r="U21" s="196">
        <v>6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6.4" x14ac:dyDescent="0.3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9.6" x14ac:dyDescent="0.3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t="50.1" customHeight="1" x14ac:dyDescent="0.25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5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5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6.4" x14ac:dyDescent="0.3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9.6" x14ac:dyDescent="0.3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ColWidth="9.109375" defaultRowHeight="13.2" x14ac:dyDescent="0.25"/>
  <cols>
    <col min="1" max="1" width="65.88671875" style="20" bestFit="1" customWidth="1"/>
    <col min="2" max="14" width="2.44140625" style="20" hidden="1" customWidth="1"/>
    <col min="15" max="15" width="6.44140625" style="20" bestFit="1" customWidth="1"/>
    <col min="16" max="16" width="17.6640625" style="20" customWidth="1"/>
    <col min="17" max="16384" width="9.109375" style="20"/>
  </cols>
  <sheetData>
    <row r="1" spans="1:16" ht="30" customHeight="1" x14ac:dyDescent="0.25"/>
    <row r="2" spans="1:16" hidden="1" x14ac:dyDescent="0.25"/>
    <row r="3" spans="1:16" hidden="1" x14ac:dyDescent="0.25"/>
    <row r="4" spans="1:16" hidden="1" x14ac:dyDescent="0.25"/>
    <row r="5" spans="1:16" hidden="1" x14ac:dyDescent="0.25"/>
    <row r="6" spans="1:16" hidden="1" x14ac:dyDescent="0.25"/>
    <row r="7" spans="1:16" hidden="1" x14ac:dyDescent="0.25"/>
    <row r="8" spans="1:16" hidden="1" x14ac:dyDescent="0.25"/>
    <row r="9" spans="1:16" hidden="1" x14ac:dyDescent="0.25"/>
    <row r="10" spans="1:16" hidden="1" x14ac:dyDescent="0.25"/>
    <row r="11" spans="1:16" hidden="1" x14ac:dyDescent="0.25"/>
    <row r="12" spans="1:16" hidden="1" x14ac:dyDescent="0.25"/>
    <row r="13" spans="1:16" hidden="1" x14ac:dyDescent="0.25"/>
    <row r="14" spans="1:16" hidden="1" x14ac:dyDescent="0.25"/>
    <row r="15" spans="1:16" hidden="1" x14ac:dyDescent="0.25"/>
    <row r="16" spans="1:16" ht="20.100000000000001" customHeight="1" x14ac:dyDescent="0.25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5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5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6.4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5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6" x14ac:dyDescent="0.3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9.6" x14ac:dyDescent="0.3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6" x14ac:dyDescent="0.3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6.4" x14ac:dyDescent="0.3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6" x14ac:dyDescent="0.3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6" x14ac:dyDescent="0.3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6" x14ac:dyDescent="0.3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6" x14ac:dyDescent="0.3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6" x14ac:dyDescent="0.3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6" x14ac:dyDescent="0.3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6" x14ac:dyDescent="0.3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6" x14ac:dyDescent="0.3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6" x14ac:dyDescent="0.3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t="50.1" customHeight="1" x14ac:dyDescent="0.25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5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5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6.4" x14ac:dyDescent="0.3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9.6" x14ac:dyDescent="0.3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 x14ac:dyDescent="0.25"/>
    <row r="2" spans="1:19" hidden="1" x14ac:dyDescent="0.25"/>
    <row r="3" spans="1:19" hidden="1" x14ac:dyDescent="0.25"/>
    <row r="4" spans="1:19" hidden="1" x14ac:dyDescent="0.25"/>
    <row r="5" spans="1:19" hidden="1" x14ac:dyDescent="0.25"/>
    <row r="6" spans="1:19" hidden="1" x14ac:dyDescent="0.25"/>
    <row r="7" spans="1:19" hidden="1" x14ac:dyDescent="0.25"/>
    <row r="8" spans="1:19" hidden="1" x14ac:dyDescent="0.25"/>
    <row r="9" spans="1:19" hidden="1" x14ac:dyDescent="0.25"/>
    <row r="10" spans="1:19" hidden="1" x14ac:dyDescent="0.25"/>
    <row r="11" spans="1:19" hidden="1" x14ac:dyDescent="0.25"/>
    <row r="12" spans="1:19" hidden="1" x14ac:dyDescent="0.25"/>
    <row r="13" spans="1:19" hidden="1" x14ac:dyDescent="0.25"/>
    <row r="14" spans="1:19" hidden="1" x14ac:dyDescent="0.25"/>
    <row r="15" spans="1:19" ht="50.1" customHeight="1" x14ac:dyDescent="0.25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5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5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 x14ac:dyDescent="0.3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31</v>
      </c>
      <c r="Q21" s="196">
        <v>31</v>
      </c>
      <c r="R21" s="196">
        <v>0</v>
      </c>
      <c r="S21" s="196">
        <v>0</v>
      </c>
    </row>
    <row r="22" spans="1:19" ht="26.4" x14ac:dyDescent="0.3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13</v>
      </c>
      <c r="Q22" s="196">
        <v>13</v>
      </c>
      <c r="R22" s="196">
        <v>0</v>
      </c>
      <c r="S22" s="196">
        <v>0</v>
      </c>
    </row>
    <row r="23" spans="1:19" ht="15.6" x14ac:dyDescent="0.3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14</v>
      </c>
      <c r="Q23" s="196">
        <v>14</v>
      </c>
      <c r="R23" s="196">
        <v>0</v>
      </c>
      <c r="S23" s="196">
        <v>0</v>
      </c>
    </row>
    <row r="24" spans="1:19" ht="15.6" x14ac:dyDescent="0.3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66" x14ac:dyDescent="0.3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 x14ac:dyDescent="0.25"/>
    <row r="2" spans="1:19" hidden="1" x14ac:dyDescent="0.25"/>
    <row r="3" spans="1:19" hidden="1" x14ac:dyDescent="0.25"/>
    <row r="4" spans="1:19" hidden="1" x14ac:dyDescent="0.25"/>
    <row r="5" spans="1:19" hidden="1" x14ac:dyDescent="0.25"/>
    <row r="6" spans="1:19" hidden="1" x14ac:dyDescent="0.25"/>
    <row r="7" spans="1:19" hidden="1" x14ac:dyDescent="0.25"/>
    <row r="8" spans="1:19" hidden="1" x14ac:dyDescent="0.25"/>
    <row r="9" spans="1:19" hidden="1" x14ac:dyDescent="0.25"/>
    <row r="10" spans="1:19" hidden="1" x14ac:dyDescent="0.25"/>
    <row r="11" spans="1:19" hidden="1" x14ac:dyDescent="0.25"/>
    <row r="12" spans="1:19" hidden="1" x14ac:dyDescent="0.25"/>
    <row r="13" spans="1:19" hidden="1" x14ac:dyDescent="0.25"/>
    <row r="14" spans="1:19" hidden="1" x14ac:dyDescent="0.25"/>
    <row r="15" spans="1:19" ht="50.1" customHeight="1" x14ac:dyDescent="0.25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5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5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 x14ac:dyDescent="0.3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6.4" x14ac:dyDescent="0.3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6" x14ac:dyDescent="0.3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6" x14ac:dyDescent="0.3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66" x14ac:dyDescent="0.3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 x14ac:dyDescent="0.25"/>
    <row r="2" spans="1:19" hidden="1" x14ac:dyDescent="0.25"/>
    <row r="3" spans="1:19" hidden="1" x14ac:dyDescent="0.25"/>
    <row r="4" spans="1:19" hidden="1" x14ac:dyDescent="0.25"/>
    <row r="5" spans="1:19" hidden="1" x14ac:dyDescent="0.25"/>
    <row r="6" spans="1:19" hidden="1" x14ac:dyDescent="0.25"/>
    <row r="7" spans="1:19" hidden="1" x14ac:dyDescent="0.25"/>
    <row r="8" spans="1:19" hidden="1" x14ac:dyDescent="0.25"/>
    <row r="9" spans="1:19" hidden="1" x14ac:dyDescent="0.25"/>
    <row r="10" spans="1:19" hidden="1" x14ac:dyDescent="0.25"/>
    <row r="11" spans="1:19" hidden="1" x14ac:dyDescent="0.25"/>
    <row r="12" spans="1:19" hidden="1" x14ac:dyDescent="0.25"/>
    <row r="13" spans="1:19" hidden="1" x14ac:dyDescent="0.25"/>
    <row r="14" spans="1:19" hidden="1" x14ac:dyDescent="0.25"/>
    <row r="15" spans="1:19" ht="50.1" customHeight="1" x14ac:dyDescent="0.25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5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5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 x14ac:dyDescent="0.3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6.4" x14ac:dyDescent="0.3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6" x14ac:dyDescent="0.3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6" x14ac:dyDescent="0.3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66" x14ac:dyDescent="0.3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 x14ac:dyDescent="0.25"/>
    <row r="2" spans="1:29" hidden="1" x14ac:dyDescent="0.25"/>
    <row r="3" spans="1:29" hidden="1" x14ac:dyDescent="0.25"/>
    <row r="4" spans="1:29" hidden="1" x14ac:dyDescent="0.25"/>
    <row r="5" spans="1:29" hidden="1" x14ac:dyDescent="0.25"/>
    <row r="6" spans="1:29" hidden="1" x14ac:dyDescent="0.25"/>
    <row r="7" spans="1:29" hidden="1" x14ac:dyDescent="0.25"/>
    <row r="8" spans="1:29" hidden="1" x14ac:dyDescent="0.25"/>
    <row r="9" spans="1:29" hidden="1" x14ac:dyDescent="0.25"/>
    <row r="10" spans="1:29" hidden="1" x14ac:dyDescent="0.25"/>
    <row r="11" spans="1:29" hidden="1" x14ac:dyDescent="0.25"/>
    <row r="12" spans="1:29" hidden="1" x14ac:dyDescent="0.25"/>
    <row r="13" spans="1:29" hidden="1" x14ac:dyDescent="0.25"/>
    <row r="14" spans="1:29" ht="39.9" customHeight="1" x14ac:dyDescent="0.25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 x14ac:dyDescent="0.25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5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 x14ac:dyDescent="0.3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1002</v>
      </c>
      <c r="Q21" s="196">
        <v>84</v>
      </c>
      <c r="R21" s="196">
        <v>132</v>
      </c>
      <c r="S21" s="196">
        <v>147</v>
      </c>
      <c r="T21" s="196">
        <v>130</v>
      </c>
      <c r="U21" s="196">
        <v>77</v>
      </c>
      <c r="V21" s="196">
        <v>75</v>
      </c>
      <c r="W21" s="196">
        <v>101</v>
      </c>
      <c r="X21" s="196">
        <v>103</v>
      </c>
      <c r="Y21" s="196">
        <v>68</v>
      </c>
      <c r="Z21" s="196">
        <v>41</v>
      </c>
      <c r="AA21" s="196">
        <v>44</v>
      </c>
      <c r="AB21" s="196">
        <v>0</v>
      </c>
      <c r="AC21" s="196">
        <v>0</v>
      </c>
      <c r="AD21" s="24"/>
    </row>
    <row r="22" spans="1:30" ht="26.4" x14ac:dyDescent="0.3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1002</v>
      </c>
      <c r="Q22" s="196">
        <v>84</v>
      </c>
      <c r="R22" s="196">
        <v>132</v>
      </c>
      <c r="S22" s="196">
        <v>147</v>
      </c>
      <c r="T22" s="196">
        <v>130</v>
      </c>
      <c r="U22" s="196">
        <v>77</v>
      </c>
      <c r="V22" s="196">
        <v>75</v>
      </c>
      <c r="W22" s="196">
        <v>101</v>
      </c>
      <c r="X22" s="196">
        <v>103</v>
      </c>
      <c r="Y22" s="196">
        <v>68</v>
      </c>
      <c r="Z22" s="196">
        <v>41</v>
      </c>
      <c r="AA22" s="196">
        <v>44</v>
      </c>
      <c r="AB22" s="196">
        <v>0</v>
      </c>
      <c r="AC22" s="196">
        <v>0</v>
      </c>
      <c r="AD22" s="24"/>
    </row>
    <row r="23" spans="1:30" ht="15.6" x14ac:dyDescent="0.3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6.4" x14ac:dyDescent="0.3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6.4" x14ac:dyDescent="0.3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 x14ac:dyDescent="0.25"/>
    <row r="2" spans="1:29" hidden="1" x14ac:dyDescent="0.25"/>
    <row r="3" spans="1:29" hidden="1" x14ac:dyDescent="0.25"/>
    <row r="4" spans="1:29" hidden="1" x14ac:dyDescent="0.25"/>
    <row r="5" spans="1:29" hidden="1" x14ac:dyDescent="0.25"/>
    <row r="6" spans="1:29" hidden="1" x14ac:dyDescent="0.25"/>
    <row r="7" spans="1:29" hidden="1" x14ac:dyDescent="0.25"/>
    <row r="8" spans="1:29" hidden="1" x14ac:dyDescent="0.25"/>
    <row r="9" spans="1:29" hidden="1" x14ac:dyDescent="0.25"/>
    <row r="10" spans="1:29" hidden="1" x14ac:dyDescent="0.25"/>
    <row r="11" spans="1:29" hidden="1" x14ac:dyDescent="0.25"/>
    <row r="12" spans="1:29" hidden="1" x14ac:dyDescent="0.25"/>
    <row r="13" spans="1:29" hidden="1" x14ac:dyDescent="0.25"/>
    <row r="14" spans="1:29" ht="39.9" hidden="1" customHeight="1" x14ac:dyDescent="0.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 x14ac:dyDescent="0.25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5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 x14ac:dyDescent="0.3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6.4" x14ac:dyDescent="0.3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6" x14ac:dyDescent="0.3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6.4" x14ac:dyDescent="0.3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6.4" x14ac:dyDescent="0.3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 x14ac:dyDescent="0.25"/>
    <row r="2" spans="1:29" hidden="1" x14ac:dyDescent="0.25"/>
    <row r="3" spans="1:29" hidden="1" x14ac:dyDescent="0.25"/>
    <row r="4" spans="1:29" hidden="1" x14ac:dyDescent="0.25"/>
    <row r="5" spans="1:29" hidden="1" x14ac:dyDescent="0.25"/>
    <row r="6" spans="1:29" hidden="1" x14ac:dyDescent="0.25"/>
    <row r="7" spans="1:29" hidden="1" x14ac:dyDescent="0.25"/>
    <row r="8" spans="1:29" hidden="1" x14ac:dyDescent="0.25"/>
    <row r="9" spans="1:29" hidden="1" x14ac:dyDescent="0.25"/>
    <row r="10" spans="1:29" hidden="1" x14ac:dyDescent="0.25"/>
    <row r="11" spans="1:29" hidden="1" x14ac:dyDescent="0.25"/>
    <row r="12" spans="1:29" hidden="1" x14ac:dyDescent="0.25"/>
    <row r="13" spans="1:29" hidden="1" x14ac:dyDescent="0.25"/>
    <row r="14" spans="1:29" ht="39.9" hidden="1" customHeight="1" x14ac:dyDescent="0.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 x14ac:dyDescent="0.25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5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 x14ac:dyDescent="0.3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6.4" x14ac:dyDescent="0.3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6" x14ac:dyDescent="0.3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6.4" x14ac:dyDescent="0.3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6.4" x14ac:dyDescent="0.3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 x14ac:dyDescent="0.25"/>
    <row r="2" spans="1:29" hidden="1" x14ac:dyDescent="0.25"/>
    <row r="3" spans="1:29" hidden="1" x14ac:dyDescent="0.25"/>
    <row r="4" spans="1:29" hidden="1" x14ac:dyDescent="0.25"/>
    <row r="5" spans="1:29" hidden="1" x14ac:dyDescent="0.25"/>
    <row r="6" spans="1:29" hidden="1" x14ac:dyDescent="0.25"/>
    <row r="7" spans="1:29" hidden="1" x14ac:dyDescent="0.25"/>
    <row r="8" spans="1:29" hidden="1" x14ac:dyDescent="0.25"/>
    <row r="9" spans="1:29" hidden="1" x14ac:dyDescent="0.25"/>
    <row r="10" spans="1:29" hidden="1" x14ac:dyDescent="0.25"/>
    <row r="11" spans="1:29" hidden="1" x14ac:dyDescent="0.25"/>
    <row r="12" spans="1:29" hidden="1" x14ac:dyDescent="0.25"/>
    <row r="13" spans="1:29" hidden="1" x14ac:dyDescent="0.25"/>
    <row r="14" spans="1:29" ht="39.9" hidden="1" customHeight="1" x14ac:dyDescent="0.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 x14ac:dyDescent="0.25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5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 x14ac:dyDescent="0.3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6.4" x14ac:dyDescent="0.3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6" x14ac:dyDescent="0.3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6.4" x14ac:dyDescent="0.3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6.4" x14ac:dyDescent="0.3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 x14ac:dyDescent="0.25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5"/>
    <row r="3" spans="1:60" hidden="1" x14ac:dyDescent="0.25"/>
    <row r="4" spans="1:60" hidden="1" x14ac:dyDescent="0.25"/>
    <row r="5" spans="1:60" hidden="1" x14ac:dyDescent="0.25"/>
    <row r="6" spans="1:60" hidden="1" x14ac:dyDescent="0.25"/>
    <row r="7" spans="1:60" hidden="1" x14ac:dyDescent="0.25"/>
    <row r="8" spans="1:60" hidden="1" x14ac:dyDescent="0.25"/>
    <row r="9" spans="1:60" hidden="1" x14ac:dyDescent="0.25"/>
    <row r="10" spans="1:60" hidden="1" x14ac:dyDescent="0.25"/>
    <row r="11" spans="1:60" hidden="1" x14ac:dyDescent="0.25"/>
    <row r="12" spans="1:60" hidden="1" x14ac:dyDescent="0.25"/>
    <row r="13" spans="1:60" hidden="1" x14ac:dyDescent="0.25"/>
    <row r="14" spans="1:60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5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 x14ac:dyDescent="0.25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 x14ac:dyDescent="0.3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6.4" x14ac:dyDescent="0.3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6.4" x14ac:dyDescent="0.3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6" x14ac:dyDescent="0.3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6" x14ac:dyDescent="0.3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5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 x14ac:dyDescent="0.25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5"/>
    <row r="3" spans="1:60" hidden="1" x14ac:dyDescent="0.25"/>
    <row r="4" spans="1:60" hidden="1" x14ac:dyDescent="0.25"/>
    <row r="5" spans="1:60" hidden="1" x14ac:dyDescent="0.25"/>
    <row r="6" spans="1:60" hidden="1" x14ac:dyDescent="0.25"/>
    <row r="7" spans="1:60" hidden="1" x14ac:dyDescent="0.25"/>
    <row r="8" spans="1:60" hidden="1" x14ac:dyDescent="0.25"/>
    <row r="9" spans="1:60" hidden="1" x14ac:dyDescent="0.25"/>
    <row r="10" spans="1:60" hidden="1" x14ac:dyDescent="0.25"/>
    <row r="11" spans="1:60" hidden="1" x14ac:dyDescent="0.25"/>
    <row r="12" spans="1:60" hidden="1" x14ac:dyDescent="0.25"/>
    <row r="13" spans="1:60" hidden="1" x14ac:dyDescent="0.25"/>
    <row r="14" spans="1:60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5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 x14ac:dyDescent="0.25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 x14ac:dyDescent="0.3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6.4" x14ac:dyDescent="0.3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6.4" x14ac:dyDescent="0.3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6" x14ac:dyDescent="0.3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6" x14ac:dyDescent="0.3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5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ColWidth="9.109375" defaultRowHeight="13.2" x14ac:dyDescent="0.25"/>
  <cols>
    <col min="1" max="1" width="74.6640625" style="20" bestFit="1" customWidth="1"/>
    <col min="2" max="13" width="2.88671875" style="20" hidden="1" customWidth="1"/>
    <col min="14" max="14" width="18" style="20" hidden="1" customWidth="1"/>
    <col min="15" max="15" width="6.88671875" style="20" bestFit="1" customWidth="1"/>
    <col min="16" max="16" width="17.6640625" style="20" customWidth="1"/>
    <col min="17" max="16384" width="9.109375" style="20"/>
  </cols>
  <sheetData>
    <row r="1" ht="30" customHeight="1" x14ac:dyDescent="0.25"/>
    <row r="2" hidden="1" x14ac:dyDescent="0.25"/>
    <row r="3" hidden="1" x14ac:dyDescent="0.25"/>
    <row r="4" hidden="1" x14ac:dyDescent="0.25"/>
    <row r="5" hidden="1" x14ac:dyDescent="0.25"/>
    <row r="6" hidden="1" x14ac:dyDescent="0.25"/>
    <row r="7" hidden="1" x14ac:dyDescent="0.25"/>
    <row r="8" hidden="1" x14ac:dyDescent="0.25"/>
    <row r="9" hidden="1" x14ac:dyDescent="0.25"/>
    <row r="10" hidden="1" x14ac:dyDescent="0.25"/>
    <row r="11" hidden="1" x14ac:dyDescent="0.25"/>
    <row r="12" hidden="1" x14ac:dyDescent="0.25"/>
    <row r="13" hidden="1" x14ac:dyDescent="0.25"/>
    <row r="14" hidden="1" x14ac:dyDescent="0.25"/>
    <row r="15" hidden="1" x14ac:dyDescent="0.25"/>
    <row r="16" hidden="1" x14ac:dyDescent="0.25"/>
    <row r="17" spans="1:17" ht="20.100000000000001" customHeight="1" x14ac:dyDescent="0.25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5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6.4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5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6" x14ac:dyDescent="0.3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6" x14ac:dyDescent="0.3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6" x14ac:dyDescent="0.3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6" x14ac:dyDescent="0.3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6.4" x14ac:dyDescent="0.3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6.4" x14ac:dyDescent="0.3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6.4" x14ac:dyDescent="0.3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6" x14ac:dyDescent="0.3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6" x14ac:dyDescent="0.3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6" x14ac:dyDescent="0.3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6" x14ac:dyDescent="0.3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6" x14ac:dyDescent="0.3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6" x14ac:dyDescent="0.3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6" x14ac:dyDescent="0.3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6" x14ac:dyDescent="0.3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6" x14ac:dyDescent="0.3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6.4" x14ac:dyDescent="0.3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9.6" x14ac:dyDescent="0.3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6" x14ac:dyDescent="0.3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6" x14ac:dyDescent="0.3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6.4" x14ac:dyDescent="0.3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6" x14ac:dyDescent="0.3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6" x14ac:dyDescent="0.3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6" x14ac:dyDescent="0.3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6.4" x14ac:dyDescent="0.3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6.4" x14ac:dyDescent="0.3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6" x14ac:dyDescent="0.3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6" x14ac:dyDescent="0.3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6" x14ac:dyDescent="0.3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6" x14ac:dyDescent="0.3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6.4" x14ac:dyDescent="0.3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6" x14ac:dyDescent="0.3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6" x14ac:dyDescent="0.3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6" x14ac:dyDescent="0.3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6" x14ac:dyDescent="0.3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6" x14ac:dyDescent="0.3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6" x14ac:dyDescent="0.3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6" x14ac:dyDescent="0.3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6" x14ac:dyDescent="0.3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6" x14ac:dyDescent="0.3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 x14ac:dyDescent="0.25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5"/>
    <row r="3" spans="1:60" hidden="1" x14ac:dyDescent="0.25"/>
    <row r="4" spans="1:60" hidden="1" x14ac:dyDescent="0.25"/>
    <row r="5" spans="1:60" hidden="1" x14ac:dyDescent="0.25"/>
    <row r="6" spans="1:60" hidden="1" x14ac:dyDescent="0.25"/>
    <row r="7" spans="1:60" hidden="1" x14ac:dyDescent="0.25"/>
    <row r="8" spans="1:60" hidden="1" x14ac:dyDescent="0.25"/>
    <row r="9" spans="1:60" hidden="1" x14ac:dyDescent="0.25"/>
    <row r="10" spans="1:60" hidden="1" x14ac:dyDescent="0.25"/>
    <row r="11" spans="1:60" hidden="1" x14ac:dyDescent="0.25"/>
    <row r="12" spans="1:60" hidden="1" x14ac:dyDescent="0.25"/>
    <row r="13" spans="1:60" hidden="1" x14ac:dyDescent="0.25"/>
    <row r="14" spans="1:60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5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 x14ac:dyDescent="0.25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 x14ac:dyDescent="0.3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6.4" x14ac:dyDescent="0.3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6.4" x14ac:dyDescent="0.3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6" x14ac:dyDescent="0.3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6" x14ac:dyDescent="0.3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5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39.9" customHeight="1" x14ac:dyDescent="0.25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 x14ac:dyDescent="0.3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6.4" x14ac:dyDescent="0.3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6.4" x14ac:dyDescent="0.3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6.4" x14ac:dyDescent="0.3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6" x14ac:dyDescent="0.3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6" x14ac:dyDescent="0.3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39.9" customHeight="1" x14ac:dyDescent="0.25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 x14ac:dyDescent="0.3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6.4" x14ac:dyDescent="0.3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6.4" x14ac:dyDescent="0.3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6.4" x14ac:dyDescent="0.3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6" x14ac:dyDescent="0.3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6" x14ac:dyDescent="0.3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idden="1" x14ac:dyDescent="0.25"/>
    <row r="13" spans="1:30" hidden="1" x14ac:dyDescent="0.25"/>
    <row r="14" spans="1:30" hidden="1" x14ac:dyDescent="0.25"/>
    <row r="15" spans="1:30" hidden="1" x14ac:dyDescent="0.25"/>
    <row r="16" spans="1:30" ht="39.9" customHeight="1" x14ac:dyDescent="0.25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5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 x14ac:dyDescent="0.3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6.4" x14ac:dyDescent="0.3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6" x14ac:dyDescent="0.3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6" x14ac:dyDescent="0.3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6.4" x14ac:dyDescent="0.3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6.4" x14ac:dyDescent="0.3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6" x14ac:dyDescent="0.3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6" x14ac:dyDescent="0.3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6.4" x14ac:dyDescent="0.3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 x14ac:dyDescent="0.25"/>
    <row r="2" spans="1:37" hidden="1" x14ac:dyDescent="0.25"/>
    <row r="3" spans="1:37" hidden="1" x14ac:dyDescent="0.25"/>
    <row r="4" spans="1:37" hidden="1" x14ac:dyDescent="0.25"/>
    <row r="5" spans="1:37" hidden="1" x14ac:dyDescent="0.25"/>
    <row r="6" spans="1:37" hidden="1" x14ac:dyDescent="0.25"/>
    <row r="7" spans="1:37" hidden="1" x14ac:dyDescent="0.25"/>
    <row r="8" spans="1:37" hidden="1" x14ac:dyDescent="0.25"/>
    <row r="9" spans="1:37" hidden="1" x14ac:dyDescent="0.25"/>
    <row r="10" spans="1:37" hidden="1" x14ac:dyDescent="0.25"/>
    <row r="11" spans="1:37" hidden="1" x14ac:dyDescent="0.25"/>
    <row r="12" spans="1:37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5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5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 x14ac:dyDescent="0.3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69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69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69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6.4" x14ac:dyDescent="0.3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68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68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68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6.4" x14ac:dyDescent="0.3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40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40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6" x14ac:dyDescent="0.3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6" x14ac:dyDescent="0.3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6.4" x14ac:dyDescent="0.3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5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5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6" x14ac:dyDescent="0.3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6" x14ac:dyDescent="0.3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9.6" x14ac:dyDescent="0.3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45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45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45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6.4" x14ac:dyDescent="0.3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44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44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44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6" x14ac:dyDescent="0.3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1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1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6" x14ac:dyDescent="0.3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6.4" x14ac:dyDescent="0.3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6" x14ac:dyDescent="0.3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6" x14ac:dyDescent="0.3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6.4" x14ac:dyDescent="0.3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45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45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45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6" x14ac:dyDescent="0.3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45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45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45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6" x14ac:dyDescent="0.3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45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45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45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6" x14ac:dyDescent="0.3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45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45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45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6" x14ac:dyDescent="0.3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44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44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44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6" x14ac:dyDescent="0.3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6.4" x14ac:dyDescent="0.3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5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 x14ac:dyDescent="0.25"/>
    <row r="2" spans="1:37" hidden="1" x14ac:dyDescent="0.25"/>
    <row r="3" spans="1:37" hidden="1" x14ac:dyDescent="0.25"/>
    <row r="4" spans="1:37" hidden="1" x14ac:dyDescent="0.25"/>
    <row r="5" spans="1:37" hidden="1" x14ac:dyDescent="0.25"/>
    <row r="6" spans="1:37" hidden="1" x14ac:dyDescent="0.25"/>
    <row r="7" spans="1:37" hidden="1" x14ac:dyDescent="0.25"/>
    <row r="8" spans="1:37" hidden="1" x14ac:dyDescent="0.25"/>
    <row r="9" spans="1:37" hidden="1" x14ac:dyDescent="0.25"/>
    <row r="10" spans="1:37" hidden="1" x14ac:dyDescent="0.25"/>
    <row r="11" spans="1:37" hidden="1" x14ac:dyDescent="0.25"/>
    <row r="12" spans="1:37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5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5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 x14ac:dyDescent="0.3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6.4" x14ac:dyDescent="0.3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6.4" x14ac:dyDescent="0.3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6" x14ac:dyDescent="0.3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6" x14ac:dyDescent="0.3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6.4" x14ac:dyDescent="0.3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6" x14ac:dyDescent="0.3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6" x14ac:dyDescent="0.3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9.6" x14ac:dyDescent="0.3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6.4" x14ac:dyDescent="0.3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6" x14ac:dyDescent="0.3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6" x14ac:dyDescent="0.3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6.4" x14ac:dyDescent="0.3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6" x14ac:dyDescent="0.3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6" x14ac:dyDescent="0.3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6.4" x14ac:dyDescent="0.3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6" x14ac:dyDescent="0.3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6" x14ac:dyDescent="0.3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6" x14ac:dyDescent="0.3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6" x14ac:dyDescent="0.3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6" x14ac:dyDescent="0.3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6.4" x14ac:dyDescent="0.3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5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 x14ac:dyDescent="0.25"/>
    <row r="2" spans="1:37" hidden="1" x14ac:dyDescent="0.25"/>
    <row r="3" spans="1:37" hidden="1" x14ac:dyDescent="0.25"/>
    <row r="4" spans="1:37" hidden="1" x14ac:dyDescent="0.25"/>
    <row r="5" spans="1:37" hidden="1" x14ac:dyDescent="0.25"/>
    <row r="6" spans="1:37" hidden="1" x14ac:dyDescent="0.25"/>
    <row r="7" spans="1:37" hidden="1" x14ac:dyDescent="0.25"/>
    <row r="8" spans="1:37" hidden="1" x14ac:dyDescent="0.25"/>
    <row r="9" spans="1:37" hidden="1" x14ac:dyDescent="0.25"/>
    <row r="10" spans="1:37" hidden="1" x14ac:dyDescent="0.25"/>
    <row r="11" spans="1:37" hidden="1" x14ac:dyDescent="0.25"/>
    <row r="12" spans="1:37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5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5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 x14ac:dyDescent="0.3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6.4" x14ac:dyDescent="0.3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6.4" x14ac:dyDescent="0.3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6" x14ac:dyDescent="0.3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6" x14ac:dyDescent="0.3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6.4" x14ac:dyDescent="0.3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6" x14ac:dyDescent="0.3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6" x14ac:dyDescent="0.3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9.6" x14ac:dyDescent="0.3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6.4" x14ac:dyDescent="0.3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6" x14ac:dyDescent="0.3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6" x14ac:dyDescent="0.3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6.4" x14ac:dyDescent="0.3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6" x14ac:dyDescent="0.3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6" x14ac:dyDescent="0.3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6.4" x14ac:dyDescent="0.3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6" x14ac:dyDescent="0.3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6" x14ac:dyDescent="0.3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6" x14ac:dyDescent="0.3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6" x14ac:dyDescent="0.3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6" x14ac:dyDescent="0.3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6.4" x14ac:dyDescent="0.3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5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 x14ac:dyDescent="0.25"/>
    <row r="2" spans="1:37" hidden="1" x14ac:dyDescent="0.25"/>
    <row r="3" spans="1:37" hidden="1" x14ac:dyDescent="0.25"/>
    <row r="4" spans="1:37" hidden="1" x14ac:dyDescent="0.25"/>
    <row r="5" spans="1:37" hidden="1" x14ac:dyDescent="0.25"/>
    <row r="6" spans="1:37" hidden="1" x14ac:dyDescent="0.25"/>
    <row r="7" spans="1:37" hidden="1" x14ac:dyDescent="0.25"/>
    <row r="8" spans="1:37" hidden="1" x14ac:dyDescent="0.25"/>
    <row r="9" spans="1:37" hidden="1" x14ac:dyDescent="0.25"/>
    <row r="10" spans="1:37" hidden="1" x14ac:dyDescent="0.25"/>
    <row r="11" spans="1:37" hidden="1" x14ac:dyDescent="0.25"/>
    <row r="12" spans="1:37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5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5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 x14ac:dyDescent="0.3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6.4" x14ac:dyDescent="0.3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6.4" x14ac:dyDescent="0.3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6" x14ac:dyDescent="0.3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6" x14ac:dyDescent="0.3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6.4" x14ac:dyDescent="0.3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6" x14ac:dyDescent="0.3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6" x14ac:dyDescent="0.3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9.6" x14ac:dyDescent="0.3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6.4" x14ac:dyDescent="0.3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6" x14ac:dyDescent="0.3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6" x14ac:dyDescent="0.3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6.4" x14ac:dyDescent="0.3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6" x14ac:dyDescent="0.3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6" x14ac:dyDescent="0.3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6.4" x14ac:dyDescent="0.3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6" x14ac:dyDescent="0.3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6" x14ac:dyDescent="0.3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6" x14ac:dyDescent="0.3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6" x14ac:dyDescent="0.3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6" x14ac:dyDescent="0.3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6.4" x14ac:dyDescent="0.3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5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 x14ac:dyDescent="0.25"/>
    <row r="2" spans="1:22" ht="12.75" hidden="1" customHeight="1" x14ac:dyDescent="0.25"/>
    <row r="3" spans="1:22" ht="12.75" hidden="1" customHeight="1" x14ac:dyDescent="0.25"/>
    <row r="4" spans="1:22" ht="12.75" hidden="1" customHeight="1" x14ac:dyDescent="0.25"/>
    <row r="5" spans="1:22" ht="12.75" hidden="1" customHeight="1" x14ac:dyDescent="0.25"/>
    <row r="6" spans="1:22" ht="12.75" hidden="1" customHeight="1" x14ac:dyDescent="0.25"/>
    <row r="7" spans="1:22" ht="12.75" hidden="1" customHeight="1" x14ac:dyDescent="0.25"/>
    <row r="8" spans="1:22" ht="12.75" hidden="1" customHeight="1" x14ac:dyDescent="0.25"/>
    <row r="9" spans="1:22" ht="12.75" hidden="1" customHeight="1" x14ac:dyDescent="0.25"/>
    <row r="10" spans="1:22" ht="12.75" hidden="1" customHeight="1" x14ac:dyDescent="0.25"/>
    <row r="11" spans="1:22" ht="12.75" hidden="1" customHeight="1" x14ac:dyDescent="0.25"/>
    <row r="12" spans="1:22" ht="12.75" hidden="1" customHeight="1" x14ac:dyDescent="0.25"/>
    <row r="13" spans="1:22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 x14ac:dyDescent="0.25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5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 x14ac:dyDescent="0.3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477</v>
      </c>
      <c r="Q21" s="196">
        <v>485</v>
      </c>
      <c r="R21" s="196">
        <v>80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9.6" x14ac:dyDescent="0.3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3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477</v>
      </c>
      <c r="Q23" s="196">
        <v>485</v>
      </c>
      <c r="R23" s="196">
        <v>80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6" x14ac:dyDescent="0.3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9.6" x14ac:dyDescent="0.3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6" x14ac:dyDescent="0.3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6" x14ac:dyDescent="0.3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 x14ac:dyDescent="0.25"/>
    <row r="2" spans="1:22" ht="12.75" hidden="1" customHeight="1" x14ac:dyDescent="0.25"/>
    <row r="3" spans="1:22" ht="12.75" hidden="1" customHeight="1" x14ac:dyDescent="0.25"/>
    <row r="4" spans="1:22" ht="12.75" hidden="1" customHeight="1" x14ac:dyDescent="0.25"/>
    <row r="5" spans="1:22" ht="12.75" hidden="1" customHeight="1" x14ac:dyDescent="0.25"/>
    <row r="6" spans="1:22" ht="12.75" hidden="1" customHeight="1" x14ac:dyDescent="0.25"/>
    <row r="7" spans="1:22" ht="12.75" hidden="1" customHeight="1" x14ac:dyDescent="0.25"/>
    <row r="8" spans="1:22" ht="12.75" hidden="1" customHeight="1" x14ac:dyDescent="0.25"/>
    <row r="9" spans="1:22" ht="12.75" hidden="1" customHeight="1" x14ac:dyDescent="0.25"/>
    <row r="10" spans="1:22" ht="12.75" hidden="1" customHeight="1" x14ac:dyDescent="0.25"/>
    <row r="11" spans="1:22" ht="12.75" hidden="1" customHeight="1" x14ac:dyDescent="0.25"/>
    <row r="12" spans="1:22" ht="12.75" hidden="1" customHeight="1" x14ac:dyDescent="0.25"/>
    <row r="13" spans="1:22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 x14ac:dyDescent="0.25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5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 x14ac:dyDescent="0.3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9.6" x14ac:dyDescent="0.3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3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6" x14ac:dyDescent="0.3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9.6" x14ac:dyDescent="0.3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6" x14ac:dyDescent="0.3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6" x14ac:dyDescent="0.3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6.6640625" style="6" customWidth="1"/>
    <col min="2" max="14" width="2.6640625" style="6" hidden="1" customWidth="1"/>
    <col min="15" max="15" width="6.44140625" style="6" bestFit="1" customWidth="1"/>
    <col min="16" max="22" width="15.6640625" style="6" customWidth="1"/>
    <col min="23" max="16384" width="9.109375" style="6"/>
  </cols>
  <sheetData>
    <row r="1" spans="1:22" ht="30" customHeight="1" x14ac:dyDescent="0.25"/>
    <row r="2" spans="1:22" hidden="1" x14ac:dyDescent="0.25"/>
    <row r="3" spans="1:22" hidden="1" x14ac:dyDescent="0.25"/>
    <row r="4" spans="1:22" hidden="1" x14ac:dyDescent="0.25"/>
    <row r="5" spans="1:22" hidden="1" x14ac:dyDescent="0.25"/>
    <row r="6" spans="1:22" hidden="1" x14ac:dyDescent="0.25"/>
    <row r="7" spans="1:22" hidden="1" x14ac:dyDescent="0.25"/>
    <row r="8" spans="1:22" hidden="1" x14ac:dyDescent="0.25"/>
    <row r="9" spans="1:22" hidden="1" x14ac:dyDescent="0.25"/>
    <row r="10" spans="1:22" hidden="1" x14ac:dyDescent="0.25"/>
    <row r="11" spans="1:22" hidden="1" x14ac:dyDescent="0.25"/>
    <row r="12" spans="1:22" hidden="1" x14ac:dyDescent="0.25"/>
    <row r="13" spans="1:22" hidden="1" x14ac:dyDescent="0.25"/>
    <row r="14" spans="1:22" hidden="1" x14ac:dyDescent="0.25"/>
    <row r="15" spans="1:22" hidden="1" x14ac:dyDescent="0.25"/>
    <row r="16" spans="1:22" ht="20.100000000000001" customHeight="1" x14ac:dyDescent="0.25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5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5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5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6" x14ac:dyDescent="0.3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477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6" x14ac:dyDescent="0.3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6.4" x14ac:dyDescent="0.3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6" x14ac:dyDescent="0.3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6" x14ac:dyDescent="0.3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6" x14ac:dyDescent="0.3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6" x14ac:dyDescent="0.3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6" x14ac:dyDescent="0.3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6" x14ac:dyDescent="0.3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6" x14ac:dyDescent="0.3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6" x14ac:dyDescent="0.3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485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6" x14ac:dyDescent="0.3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6.4" x14ac:dyDescent="0.3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6" x14ac:dyDescent="0.3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6" x14ac:dyDescent="0.3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6" x14ac:dyDescent="0.3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6" x14ac:dyDescent="0.3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6" x14ac:dyDescent="0.3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6" x14ac:dyDescent="0.3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6" x14ac:dyDescent="0.3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6" x14ac:dyDescent="0.3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80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6" x14ac:dyDescent="0.3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6.4" x14ac:dyDescent="0.3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6" x14ac:dyDescent="0.3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6" x14ac:dyDescent="0.3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6" x14ac:dyDescent="0.3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6" x14ac:dyDescent="0.3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6" x14ac:dyDescent="0.3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6" x14ac:dyDescent="0.3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6" x14ac:dyDescent="0.3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6.4" x14ac:dyDescent="0.3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3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6.4" x14ac:dyDescent="0.3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6" x14ac:dyDescent="0.3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6.4" x14ac:dyDescent="0.3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6" x14ac:dyDescent="0.3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6.4" x14ac:dyDescent="0.3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6.4" x14ac:dyDescent="0.3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6.4" x14ac:dyDescent="0.3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7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 x14ac:dyDescent="0.25"/>
    <row r="2" spans="1:22" ht="12.75" hidden="1" customHeight="1" x14ac:dyDescent="0.25"/>
    <row r="3" spans="1:22" ht="12.75" hidden="1" customHeight="1" x14ac:dyDescent="0.25"/>
    <row r="4" spans="1:22" ht="12.75" hidden="1" customHeight="1" x14ac:dyDescent="0.25"/>
    <row r="5" spans="1:22" ht="12.75" hidden="1" customHeight="1" x14ac:dyDescent="0.25"/>
    <row r="6" spans="1:22" ht="12.75" hidden="1" customHeight="1" x14ac:dyDescent="0.25"/>
    <row r="7" spans="1:22" ht="12.75" hidden="1" customHeight="1" x14ac:dyDescent="0.25"/>
    <row r="8" spans="1:22" ht="12.75" hidden="1" customHeight="1" x14ac:dyDescent="0.25"/>
    <row r="9" spans="1:22" ht="12.75" hidden="1" customHeight="1" x14ac:dyDescent="0.25"/>
    <row r="10" spans="1:22" ht="12.75" hidden="1" customHeight="1" x14ac:dyDescent="0.25"/>
    <row r="11" spans="1:22" ht="12.75" hidden="1" customHeight="1" x14ac:dyDescent="0.25"/>
    <row r="12" spans="1:22" ht="12.75" hidden="1" customHeight="1" x14ac:dyDescent="0.25"/>
    <row r="13" spans="1:22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 x14ac:dyDescent="0.25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5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 x14ac:dyDescent="0.3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9.6" x14ac:dyDescent="0.3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3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6" x14ac:dyDescent="0.3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9.6" x14ac:dyDescent="0.3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6" x14ac:dyDescent="0.3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6" x14ac:dyDescent="0.3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 x14ac:dyDescent="0.25"/>
    <row r="2" spans="1:24" ht="12.75" hidden="1" customHeight="1" x14ac:dyDescent="0.25"/>
    <row r="3" spans="1:24" ht="12.75" hidden="1" customHeight="1" x14ac:dyDescent="0.25"/>
    <row r="4" spans="1:24" ht="12.75" hidden="1" customHeight="1" x14ac:dyDescent="0.25"/>
    <row r="5" spans="1:24" ht="12.75" hidden="1" customHeight="1" x14ac:dyDescent="0.25"/>
    <row r="6" spans="1:24" ht="12.75" hidden="1" customHeight="1" x14ac:dyDescent="0.25"/>
    <row r="7" spans="1:24" ht="12.75" hidden="1" customHeight="1" x14ac:dyDescent="0.25"/>
    <row r="8" spans="1:24" ht="12.75" hidden="1" customHeight="1" x14ac:dyDescent="0.25"/>
    <row r="9" spans="1:24" ht="12.75" hidden="1" customHeight="1" x14ac:dyDescent="0.25"/>
    <row r="10" spans="1:24" ht="12.75" hidden="1" customHeight="1" x14ac:dyDescent="0.25"/>
    <row r="11" spans="1:24" ht="12.75" hidden="1" customHeight="1" x14ac:dyDescent="0.25"/>
    <row r="12" spans="1:24" ht="12.75" hidden="1" customHeight="1" x14ac:dyDescent="0.25"/>
    <row r="13" spans="1:24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5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5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 x14ac:dyDescent="0.3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53</v>
      </c>
      <c r="Q21" s="196">
        <v>18</v>
      </c>
      <c r="R21" s="196">
        <v>30</v>
      </c>
      <c r="S21" s="196">
        <v>5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9.6" x14ac:dyDescent="0.3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9.6" x14ac:dyDescent="0.3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9.6" x14ac:dyDescent="0.3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6.4" x14ac:dyDescent="0.3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48</v>
      </c>
      <c r="Q25" s="196">
        <v>18</v>
      </c>
      <c r="R25" s="196">
        <v>30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9.6" x14ac:dyDescent="0.3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9.6" x14ac:dyDescent="0.3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6.4" x14ac:dyDescent="0.3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5</v>
      </c>
      <c r="Q28" s="196">
        <v>0</v>
      </c>
      <c r="R28" s="196">
        <v>0</v>
      </c>
      <c r="S28" s="196">
        <v>5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6.4" x14ac:dyDescent="0.3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6" x14ac:dyDescent="0.3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6" x14ac:dyDescent="0.3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2.8" x14ac:dyDescent="0.3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6" x14ac:dyDescent="0.3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6.4" x14ac:dyDescent="0.3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1013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 x14ac:dyDescent="0.25"/>
    <row r="2" spans="1:24" ht="12.75" hidden="1" customHeight="1" x14ac:dyDescent="0.25"/>
    <row r="3" spans="1:24" ht="12.75" hidden="1" customHeight="1" x14ac:dyDescent="0.25"/>
    <row r="4" spans="1:24" ht="12.75" hidden="1" customHeight="1" x14ac:dyDescent="0.25"/>
    <row r="5" spans="1:24" ht="12.75" hidden="1" customHeight="1" x14ac:dyDescent="0.25"/>
    <row r="6" spans="1:24" ht="12.75" hidden="1" customHeight="1" x14ac:dyDescent="0.25"/>
    <row r="7" spans="1:24" ht="12.75" hidden="1" customHeight="1" x14ac:dyDescent="0.25"/>
    <row r="8" spans="1:24" ht="12.75" hidden="1" customHeight="1" x14ac:dyDescent="0.25"/>
    <row r="9" spans="1:24" ht="12.75" hidden="1" customHeight="1" x14ac:dyDescent="0.25"/>
    <row r="10" spans="1:24" ht="12.75" hidden="1" customHeight="1" x14ac:dyDescent="0.25"/>
    <row r="11" spans="1:24" ht="12.75" hidden="1" customHeight="1" x14ac:dyDescent="0.25"/>
    <row r="12" spans="1:24" ht="12.75" hidden="1" customHeight="1" x14ac:dyDescent="0.25"/>
    <row r="13" spans="1:24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5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5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 x14ac:dyDescent="0.3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9.6" x14ac:dyDescent="0.3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9.6" x14ac:dyDescent="0.3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9.6" x14ac:dyDescent="0.3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6.4" x14ac:dyDescent="0.3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9.6" x14ac:dyDescent="0.3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9.6" x14ac:dyDescent="0.3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6.4" x14ac:dyDescent="0.3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6.4" x14ac:dyDescent="0.3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6" x14ac:dyDescent="0.3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6" x14ac:dyDescent="0.3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2.8" x14ac:dyDescent="0.3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6" x14ac:dyDescent="0.3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6.4" x14ac:dyDescent="0.3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 x14ac:dyDescent="0.25"/>
    <row r="2" spans="1:24" ht="12.75" hidden="1" customHeight="1" x14ac:dyDescent="0.25"/>
    <row r="3" spans="1:24" ht="12.75" hidden="1" customHeight="1" x14ac:dyDescent="0.25"/>
    <row r="4" spans="1:24" ht="12.75" hidden="1" customHeight="1" x14ac:dyDescent="0.25"/>
    <row r="5" spans="1:24" ht="12.75" hidden="1" customHeight="1" x14ac:dyDescent="0.25"/>
    <row r="6" spans="1:24" ht="12.75" hidden="1" customHeight="1" x14ac:dyDescent="0.25"/>
    <row r="7" spans="1:24" ht="12.75" hidden="1" customHeight="1" x14ac:dyDescent="0.25"/>
    <row r="8" spans="1:24" ht="12.75" hidden="1" customHeight="1" x14ac:dyDescent="0.25"/>
    <row r="9" spans="1:24" ht="12.75" hidden="1" customHeight="1" x14ac:dyDescent="0.25"/>
    <row r="10" spans="1:24" ht="12.75" hidden="1" customHeight="1" x14ac:dyDescent="0.25"/>
    <row r="11" spans="1:24" ht="12.75" hidden="1" customHeight="1" x14ac:dyDescent="0.25"/>
    <row r="12" spans="1:24" ht="12.75" hidden="1" customHeight="1" x14ac:dyDescent="0.25"/>
    <row r="13" spans="1:24" ht="20.100000000000001" hidden="1" customHeight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 x14ac:dyDescent="0.25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5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5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 x14ac:dyDescent="0.3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9.6" x14ac:dyDescent="0.3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9.6" x14ac:dyDescent="0.3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9.6" x14ac:dyDescent="0.3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6.4" x14ac:dyDescent="0.3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9.6" x14ac:dyDescent="0.3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9.6" x14ac:dyDescent="0.3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6.4" x14ac:dyDescent="0.3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6.4" x14ac:dyDescent="0.3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6" x14ac:dyDescent="0.3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6" x14ac:dyDescent="0.3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2.8" x14ac:dyDescent="0.3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6" x14ac:dyDescent="0.3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6.4" x14ac:dyDescent="0.3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1.5546875" style="20" bestFit="1" customWidth="1"/>
    <col min="2" max="14" width="2.6640625" style="20" hidden="1" customWidth="1"/>
    <col min="15" max="15" width="6.44140625" style="20" bestFit="1" customWidth="1"/>
    <col min="16" max="20" width="12.6640625" style="20" customWidth="1"/>
    <col min="21" max="16384" width="9.109375" style="20"/>
  </cols>
  <sheetData>
    <row r="1" spans="1:20" ht="30" customHeight="1" x14ac:dyDescent="0.25"/>
    <row r="2" spans="1:20" hidden="1" x14ac:dyDescent="0.25"/>
    <row r="3" spans="1:20" hidden="1" x14ac:dyDescent="0.25"/>
    <row r="4" spans="1:20" hidden="1" x14ac:dyDescent="0.25"/>
    <row r="5" spans="1:20" hidden="1" x14ac:dyDescent="0.25"/>
    <row r="6" spans="1:20" hidden="1" x14ac:dyDescent="0.25"/>
    <row r="7" spans="1:20" hidden="1" x14ac:dyDescent="0.25"/>
    <row r="8" spans="1:20" hidden="1" x14ac:dyDescent="0.25"/>
    <row r="9" spans="1:20" hidden="1" x14ac:dyDescent="0.25"/>
    <row r="10" spans="1:20" hidden="1" x14ac:dyDescent="0.25"/>
    <row r="11" spans="1:20" hidden="1" x14ac:dyDescent="0.25"/>
    <row r="12" spans="1:20" hidden="1" x14ac:dyDescent="0.25"/>
    <row r="13" spans="1:20" hidden="1" x14ac:dyDescent="0.25"/>
    <row r="14" spans="1:20" hidden="1" x14ac:dyDescent="0.25"/>
    <row r="15" spans="1:20" hidden="1" x14ac:dyDescent="0.25"/>
    <row r="16" spans="1:20" ht="39.9" customHeight="1" x14ac:dyDescent="0.25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6" x14ac:dyDescent="0.3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272</v>
      </c>
      <c r="Q21" s="196">
        <v>205</v>
      </c>
      <c r="R21" s="196">
        <v>0</v>
      </c>
      <c r="S21" s="196">
        <v>0</v>
      </c>
      <c r="T21" s="196">
        <v>0</v>
      </c>
    </row>
    <row r="22" spans="1:20" ht="15.6" x14ac:dyDescent="0.3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309</v>
      </c>
      <c r="Q22" s="196">
        <v>176</v>
      </c>
      <c r="R22" s="196">
        <v>0</v>
      </c>
      <c r="S22" s="196">
        <v>0</v>
      </c>
      <c r="T22" s="196">
        <v>0</v>
      </c>
    </row>
    <row r="23" spans="1:20" ht="27" x14ac:dyDescent="0.3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80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 x14ac:dyDescent="0.25"/>
    <row r="2" spans="1:21" ht="12.75" hidden="1" customHeight="1" x14ac:dyDescent="0.25"/>
    <row r="3" spans="1:21" ht="12.75" hidden="1" customHeight="1" x14ac:dyDescent="0.25"/>
    <row r="4" spans="1:21" ht="12.75" hidden="1" customHeight="1" x14ac:dyDescent="0.25"/>
    <row r="5" spans="1:21" ht="12.75" hidden="1" customHeight="1" x14ac:dyDescent="0.25"/>
    <row r="6" spans="1:21" ht="12.75" hidden="1" customHeight="1" x14ac:dyDescent="0.25"/>
    <row r="7" spans="1:21" ht="12.75" hidden="1" customHeight="1" x14ac:dyDescent="0.25"/>
    <row r="8" spans="1:21" ht="12.75" hidden="1" customHeight="1" x14ac:dyDescent="0.25"/>
    <row r="9" spans="1:21" ht="12.75" hidden="1" customHeight="1" x14ac:dyDescent="0.25"/>
    <row r="10" spans="1:21" ht="12.75" hidden="1" customHeight="1" x14ac:dyDescent="0.25"/>
    <row r="11" spans="1:21" ht="12.75" hidden="1" customHeight="1" x14ac:dyDescent="0.25"/>
    <row r="12" spans="1:21" ht="12.75" hidden="1" customHeight="1" x14ac:dyDescent="0.25"/>
    <row r="13" spans="1:21" ht="12.75" hidden="1" customHeight="1" x14ac:dyDescent="0.25"/>
    <row r="14" spans="1:21" ht="12.75" hidden="1" customHeight="1" x14ac:dyDescent="0.25"/>
    <row r="15" spans="1:21" ht="39.9" customHeight="1" x14ac:dyDescent="0.25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5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 x14ac:dyDescent="0.25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 x14ac:dyDescent="0.2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 x14ac:dyDescent="0.3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357</v>
      </c>
      <c r="Q21" s="196">
        <v>485</v>
      </c>
      <c r="R21" s="196">
        <v>80</v>
      </c>
      <c r="S21" s="196">
        <v>0</v>
      </c>
      <c r="T21" s="196">
        <v>0</v>
      </c>
      <c r="U21" s="196">
        <v>0</v>
      </c>
    </row>
    <row r="22" spans="1:21" ht="26.4" x14ac:dyDescent="0.3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357</v>
      </c>
      <c r="Q22" s="196">
        <v>485</v>
      </c>
      <c r="R22" s="196">
        <v>80</v>
      </c>
      <c r="S22" s="196">
        <v>0</v>
      </c>
      <c r="T22" s="196">
        <v>0</v>
      </c>
      <c r="U22" s="196">
        <v>0</v>
      </c>
    </row>
    <row r="23" spans="1:21" ht="26.4" x14ac:dyDescent="0.3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357</v>
      </c>
      <c r="Q23" s="196">
        <v>485</v>
      </c>
      <c r="R23" s="196">
        <v>80</v>
      </c>
      <c r="S23" s="196">
        <v>0</v>
      </c>
      <c r="T23" s="196">
        <v>0</v>
      </c>
      <c r="U23" s="196">
        <v>0</v>
      </c>
    </row>
    <row r="24" spans="1:21" ht="15.6" x14ac:dyDescent="0.3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6" x14ac:dyDescent="0.3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6" x14ac:dyDescent="0.3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6" x14ac:dyDescent="0.3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6" x14ac:dyDescent="0.3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6" x14ac:dyDescent="0.3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6" x14ac:dyDescent="0.3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6" x14ac:dyDescent="0.3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6" x14ac:dyDescent="0.3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6" x14ac:dyDescent="0.3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6" x14ac:dyDescent="0.3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6.4" x14ac:dyDescent="0.3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6" x14ac:dyDescent="0.3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 x14ac:dyDescent="0.25"/>
    <row r="2" spans="1:21" ht="12.75" hidden="1" customHeight="1" x14ac:dyDescent="0.25"/>
    <row r="3" spans="1:21" ht="12.75" hidden="1" customHeight="1" x14ac:dyDescent="0.25"/>
    <row r="4" spans="1:21" ht="12.75" hidden="1" customHeight="1" x14ac:dyDescent="0.25"/>
    <row r="5" spans="1:21" ht="12.75" hidden="1" customHeight="1" x14ac:dyDescent="0.25"/>
    <row r="6" spans="1:21" ht="12.75" hidden="1" customHeight="1" x14ac:dyDescent="0.25"/>
    <row r="7" spans="1:21" ht="12.75" hidden="1" customHeight="1" x14ac:dyDescent="0.25"/>
    <row r="8" spans="1:21" ht="12.75" hidden="1" customHeight="1" x14ac:dyDescent="0.25"/>
    <row r="9" spans="1:21" ht="12.75" hidden="1" customHeight="1" x14ac:dyDescent="0.25"/>
    <row r="10" spans="1:21" ht="12.75" hidden="1" customHeight="1" x14ac:dyDescent="0.25"/>
    <row r="11" spans="1:21" ht="12.75" hidden="1" customHeight="1" x14ac:dyDescent="0.25"/>
    <row r="12" spans="1:21" ht="12.75" hidden="1" customHeight="1" x14ac:dyDescent="0.25"/>
    <row r="13" spans="1:21" ht="12.75" hidden="1" customHeight="1" x14ac:dyDescent="0.25"/>
    <row r="14" spans="1:21" ht="12.75" hidden="1" customHeight="1" x14ac:dyDescent="0.25"/>
    <row r="15" spans="1:21" ht="39.9" customHeight="1" x14ac:dyDescent="0.25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5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 x14ac:dyDescent="0.25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 x14ac:dyDescent="0.2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 x14ac:dyDescent="0.3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6.4" x14ac:dyDescent="0.3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6.4" x14ac:dyDescent="0.3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6" x14ac:dyDescent="0.3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6" x14ac:dyDescent="0.3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6" x14ac:dyDescent="0.3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6" x14ac:dyDescent="0.3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6" x14ac:dyDescent="0.3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6" x14ac:dyDescent="0.3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6" x14ac:dyDescent="0.3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6" x14ac:dyDescent="0.3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6" x14ac:dyDescent="0.3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6" x14ac:dyDescent="0.3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6" x14ac:dyDescent="0.3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6.4" x14ac:dyDescent="0.3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6" x14ac:dyDescent="0.3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 x14ac:dyDescent="0.25"/>
    <row r="2" spans="1:21" ht="12.75" hidden="1" customHeight="1" x14ac:dyDescent="0.25"/>
    <row r="3" spans="1:21" ht="12.75" hidden="1" customHeight="1" x14ac:dyDescent="0.25"/>
    <row r="4" spans="1:21" ht="12.75" hidden="1" customHeight="1" x14ac:dyDescent="0.25"/>
    <row r="5" spans="1:21" ht="12.75" hidden="1" customHeight="1" x14ac:dyDescent="0.25"/>
    <row r="6" spans="1:21" ht="12.75" hidden="1" customHeight="1" x14ac:dyDescent="0.25"/>
    <row r="7" spans="1:21" ht="12.75" hidden="1" customHeight="1" x14ac:dyDescent="0.25"/>
    <row r="8" spans="1:21" ht="12.75" hidden="1" customHeight="1" x14ac:dyDescent="0.25"/>
    <row r="9" spans="1:21" ht="12.75" hidden="1" customHeight="1" x14ac:dyDescent="0.25"/>
    <row r="10" spans="1:21" ht="12.75" hidden="1" customHeight="1" x14ac:dyDescent="0.25"/>
    <row r="11" spans="1:21" ht="12.75" hidden="1" customHeight="1" x14ac:dyDescent="0.25"/>
    <row r="12" spans="1:21" ht="12.75" hidden="1" customHeight="1" x14ac:dyDescent="0.25"/>
    <row r="13" spans="1:21" ht="12.75" hidden="1" customHeight="1" x14ac:dyDescent="0.25"/>
    <row r="14" spans="1:21" ht="12.75" hidden="1" customHeight="1" x14ac:dyDescent="0.25"/>
    <row r="15" spans="1:21" ht="39.9" customHeight="1" x14ac:dyDescent="0.25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5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 x14ac:dyDescent="0.25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 x14ac:dyDescent="0.2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 x14ac:dyDescent="0.3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6.4" x14ac:dyDescent="0.3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6.4" x14ac:dyDescent="0.3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6" x14ac:dyDescent="0.3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6" x14ac:dyDescent="0.3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6" x14ac:dyDescent="0.3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6" x14ac:dyDescent="0.3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6" x14ac:dyDescent="0.3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6" x14ac:dyDescent="0.3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6" x14ac:dyDescent="0.3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6" x14ac:dyDescent="0.3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6" x14ac:dyDescent="0.3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6" x14ac:dyDescent="0.3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6" x14ac:dyDescent="0.3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6.4" x14ac:dyDescent="0.3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6" x14ac:dyDescent="0.3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idden="1" x14ac:dyDescent="0.25"/>
    <row r="16" spans="1:18" ht="69.900000000000006" customHeight="1" x14ac:dyDescent="0.25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5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 x14ac:dyDescent="0.3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337</v>
      </c>
      <c r="R21" s="196">
        <v>0</v>
      </c>
    </row>
    <row r="22" spans="1:18" ht="26.4" x14ac:dyDescent="0.3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200</v>
      </c>
      <c r="R22" s="196">
        <v>0</v>
      </c>
    </row>
    <row r="23" spans="1:18" ht="26.4" x14ac:dyDescent="0.3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137</v>
      </c>
      <c r="R33" s="196">
        <v>0</v>
      </c>
    </row>
    <row r="34" spans="1:18" ht="15.6" x14ac:dyDescent="0.3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idden="1" x14ac:dyDescent="0.25"/>
    <row r="16" spans="1:18" ht="69.900000000000006" customHeight="1" x14ac:dyDescent="0.25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5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 x14ac:dyDescent="0.3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6.4" x14ac:dyDescent="0.3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6.4" x14ac:dyDescent="0.3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5.6640625" style="20" customWidth="1"/>
    <col min="2" max="14" width="2" style="20" hidden="1" customWidth="1"/>
    <col min="15" max="15" width="6.44140625" style="20" bestFit="1" customWidth="1"/>
    <col min="16" max="17" width="17.6640625" style="20" customWidth="1"/>
    <col min="18" max="16384" width="9.109375" style="20"/>
  </cols>
  <sheetData>
    <row r="1" spans="1:17" ht="30" customHeight="1" x14ac:dyDescent="0.25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5"/>
    <row r="3" spans="1:17" hidden="1" x14ac:dyDescent="0.25"/>
    <row r="4" spans="1:17" hidden="1" x14ac:dyDescent="0.25"/>
    <row r="5" spans="1:17" hidden="1" x14ac:dyDescent="0.25"/>
    <row r="6" spans="1:17" hidden="1" x14ac:dyDescent="0.25"/>
    <row r="7" spans="1:17" hidden="1" x14ac:dyDescent="0.25"/>
    <row r="8" spans="1:17" hidden="1" x14ac:dyDescent="0.25"/>
    <row r="9" spans="1:17" hidden="1" x14ac:dyDescent="0.25"/>
    <row r="10" spans="1:17" hidden="1" x14ac:dyDescent="0.25"/>
    <row r="11" spans="1:17" hidden="1" x14ac:dyDescent="0.25"/>
    <row r="12" spans="1:17" hidden="1" x14ac:dyDescent="0.25"/>
    <row r="13" spans="1:17" hidden="1" x14ac:dyDescent="0.25"/>
    <row r="14" spans="1:17" hidden="1" x14ac:dyDescent="0.25"/>
    <row r="15" spans="1:17" hidden="1" x14ac:dyDescent="0.25"/>
    <row r="16" spans="1:17" hidden="1" x14ac:dyDescent="0.25"/>
    <row r="17" spans="1:18" ht="20.100000000000001" customHeight="1" x14ac:dyDescent="0.25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9.6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 x14ac:dyDescent="0.3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6" x14ac:dyDescent="0.3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idden="1" x14ac:dyDescent="0.25"/>
    <row r="16" spans="1:18" ht="69.900000000000006" customHeight="1" x14ac:dyDescent="0.25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5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 x14ac:dyDescent="0.3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6.4" x14ac:dyDescent="0.3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6.4" x14ac:dyDescent="0.3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 x14ac:dyDescent="0.25"/>
    <row r="2" spans="1:17" hidden="1" x14ac:dyDescent="0.25"/>
    <row r="3" spans="1:17" hidden="1" x14ac:dyDescent="0.25"/>
    <row r="4" spans="1:17" hidden="1" x14ac:dyDescent="0.25"/>
    <row r="5" spans="1:17" hidden="1" x14ac:dyDescent="0.25"/>
    <row r="6" spans="1:17" hidden="1" x14ac:dyDescent="0.25"/>
    <row r="7" spans="1:17" hidden="1" x14ac:dyDescent="0.25"/>
    <row r="8" spans="1:17" hidden="1" x14ac:dyDescent="0.25"/>
    <row r="9" spans="1:17" hidden="1" x14ac:dyDescent="0.25"/>
    <row r="10" spans="1:17" hidden="1" x14ac:dyDescent="0.25"/>
    <row r="11" spans="1:17" hidden="1" x14ac:dyDescent="0.25"/>
    <row r="12" spans="1:17" hidden="1" x14ac:dyDescent="0.25"/>
    <row r="13" spans="1:17" hidden="1" x14ac:dyDescent="0.25"/>
    <row r="14" spans="1:17" hidden="1" x14ac:dyDescent="0.25"/>
    <row r="15" spans="1:17" hidden="1" x14ac:dyDescent="0.25"/>
    <row r="16" spans="1:17" ht="50.1" customHeight="1" x14ac:dyDescent="0.25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5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 x14ac:dyDescent="0.2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 x14ac:dyDescent="0.3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44</v>
      </c>
      <c r="R21" s="24"/>
    </row>
    <row r="22" spans="1:18" ht="15.6" x14ac:dyDescent="0.3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6.4" x14ac:dyDescent="0.3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6" x14ac:dyDescent="0.3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6" x14ac:dyDescent="0.3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6" x14ac:dyDescent="0.3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6" x14ac:dyDescent="0.3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6" x14ac:dyDescent="0.3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6" x14ac:dyDescent="0.3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6" x14ac:dyDescent="0.3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6" x14ac:dyDescent="0.3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6" x14ac:dyDescent="0.3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1</v>
      </c>
      <c r="Q32" s="196">
        <v>20</v>
      </c>
      <c r="R32" s="24"/>
    </row>
    <row r="33" spans="1:18" ht="15.6" x14ac:dyDescent="0.3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1</v>
      </c>
      <c r="Q33" s="196">
        <v>24</v>
      </c>
      <c r="R33" s="24"/>
    </row>
    <row r="34" spans="1:18" ht="15.6" x14ac:dyDescent="0.3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6" x14ac:dyDescent="0.3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6" x14ac:dyDescent="0.3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 x14ac:dyDescent="0.25"/>
    <row r="2" spans="1:17" hidden="1" x14ac:dyDescent="0.25"/>
    <row r="3" spans="1:17" hidden="1" x14ac:dyDescent="0.25"/>
    <row r="4" spans="1:17" hidden="1" x14ac:dyDescent="0.25"/>
    <row r="5" spans="1:17" hidden="1" x14ac:dyDescent="0.25"/>
    <row r="6" spans="1:17" hidden="1" x14ac:dyDescent="0.25"/>
    <row r="7" spans="1:17" hidden="1" x14ac:dyDescent="0.25"/>
    <row r="8" spans="1:17" hidden="1" x14ac:dyDescent="0.25"/>
    <row r="9" spans="1:17" hidden="1" x14ac:dyDescent="0.25"/>
    <row r="10" spans="1:17" hidden="1" x14ac:dyDescent="0.25"/>
    <row r="11" spans="1:17" hidden="1" x14ac:dyDescent="0.25"/>
    <row r="12" spans="1:17" hidden="1" x14ac:dyDescent="0.25"/>
    <row r="13" spans="1:17" hidden="1" x14ac:dyDescent="0.25"/>
    <row r="14" spans="1:17" hidden="1" x14ac:dyDescent="0.25"/>
    <row r="15" spans="1:17" hidden="1" x14ac:dyDescent="0.25"/>
    <row r="16" spans="1:17" ht="50.1" customHeight="1" x14ac:dyDescent="0.25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5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 x14ac:dyDescent="0.2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 x14ac:dyDescent="0.3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6" x14ac:dyDescent="0.3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6.4" x14ac:dyDescent="0.3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6" x14ac:dyDescent="0.3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6" x14ac:dyDescent="0.3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6" x14ac:dyDescent="0.3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6" x14ac:dyDescent="0.3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6" x14ac:dyDescent="0.3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6" x14ac:dyDescent="0.3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6" x14ac:dyDescent="0.3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6" x14ac:dyDescent="0.3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6" x14ac:dyDescent="0.3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6" x14ac:dyDescent="0.3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6" x14ac:dyDescent="0.3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6" x14ac:dyDescent="0.3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6" x14ac:dyDescent="0.3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 x14ac:dyDescent="0.25"/>
    <row r="2" spans="1:17" hidden="1" x14ac:dyDescent="0.25"/>
    <row r="3" spans="1:17" hidden="1" x14ac:dyDescent="0.25"/>
    <row r="4" spans="1:17" hidden="1" x14ac:dyDescent="0.25"/>
    <row r="5" spans="1:17" hidden="1" x14ac:dyDescent="0.25"/>
    <row r="6" spans="1:17" hidden="1" x14ac:dyDescent="0.25"/>
    <row r="7" spans="1:17" hidden="1" x14ac:dyDescent="0.25"/>
    <row r="8" spans="1:17" hidden="1" x14ac:dyDescent="0.25"/>
    <row r="9" spans="1:17" hidden="1" x14ac:dyDescent="0.25"/>
    <row r="10" spans="1:17" hidden="1" x14ac:dyDescent="0.25"/>
    <row r="11" spans="1:17" hidden="1" x14ac:dyDescent="0.25"/>
    <row r="12" spans="1:17" hidden="1" x14ac:dyDescent="0.25"/>
    <row r="13" spans="1:17" hidden="1" x14ac:dyDescent="0.25"/>
    <row r="14" spans="1:17" hidden="1" x14ac:dyDescent="0.25"/>
    <row r="15" spans="1:17" hidden="1" x14ac:dyDescent="0.25"/>
    <row r="16" spans="1:17" ht="50.1" customHeight="1" x14ac:dyDescent="0.25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5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5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 x14ac:dyDescent="0.2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 x14ac:dyDescent="0.3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6" x14ac:dyDescent="0.3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6.4" x14ac:dyDescent="0.3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6" x14ac:dyDescent="0.3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6" x14ac:dyDescent="0.3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6" x14ac:dyDescent="0.3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6" x14ac:dyDescent="0.3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6" x14ac:dyDescent="0.3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6" x14ac:dyDescent="0.3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6" x14ac:dyDescent="0.3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6" x14ac:dyDescent="0.3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6" x14ac:dyDescent="0.3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6" x14ac:dyDescent="0.3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6" x14ac:dyDescent="0.3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6" x14ac:dyDescent="0.3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6" x14ac:dyDescent="0.3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5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5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 x14ac:dyDescent="0.3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6" x14ac:dyDescent="0.3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6" x14ac:dyDescent="0.3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6" x14ac:dyDescent="0.3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6" x14ac:dyDescent="0.3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6" x14ac:dyDescent="0.3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6" x14ac:dyDescent="0.3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6" x14ac:dyDescent="0.3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6" x14ac:dyDescent="0.3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6" x14ac:dyDescent="0.3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6" x14ac:dyDescent="0.3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6" x14ac:dyDescent="0.3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6" x14ac:dyDescent="0.3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6" x14ac:dyDescent="0.3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6" x14ac:dyDescent="0.3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6" x14ac:dyDescent="0.3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6" x14ac:dyDescent="0.3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6" x14ac:dyDescent="0.3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6" x14ac:dyDescent="0.3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6" x14ac:dyDescent="0.3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6" x14ac:dyDescent="0.3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6" x14ac:dyDescent="0.3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6" x14ac:dyDescent="0.3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6" x14ac:dyDescent="0.3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6" x14ac:dyDescent="0.3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6" x14ac:dyDescent="0.3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6" x14ac:dyDescent="0.3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6" x14ac:dyDescent="0.3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6" x14ac:dyDescent="0.3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6" x14ac:dyDescent="0.3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6" x14ac:dyDescent="0.3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6" x14ac:dyDescent="0.3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6" x14ac:dyDescent="0.3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6" x14ac:dyDescent="0.3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6" x14ac:dyDescent="0.3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6" x14ac:dyDescent="0.3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6" x14ac:dyDescent="0.3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6" x14ac:dyDescent="0.3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6" x14ac:dyDescent="0.3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6" x14ac:dyDescent="0.3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6" x14ac:dyDescent="0.3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6" x14ac:dyDescent="0.3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6" x14ac:dyDescent="0.3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6" x14ac:dyDescent="0.3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6" x14ac:dyDescent="0.3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6" x14ac:dyDescent="0.3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6" x14ac:dyDescent="0.3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6" x14ac:dyDescent="0.3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5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5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 x14ac:dyDescent="0.3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6" x14ac:dyDescent="0.3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6" x14ac:dyDescent="0.3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6" x14ac:dyDescent="0.3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6" x14ac:dyDescent="0.3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6" x14ac:dyDescent="0.3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6" x14ac:dyDescent="0.3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6" x14ac:dyDescent="0.3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6" x14ac:dyDescent="0.3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6" x14ac:dyDescent="0.3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6" x14ac:dyDescent="0.3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6" x14ac:dyDescent="0.3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6" x14ac:dyDescent="0.3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6" x14ac:dyDescent="0.3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6" x14ac:dyDescent="0.3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6" x14ac:dyDescent="0.3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6" x14ac:dyDescent="0.3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6" x14ac:dyDescent="0.3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6" x14ac:dyDescent="0.3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6" x14ac:dyDescent="0.3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6" x14ac:dyDescent="0.3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6" x14ac:dyDescent="0.3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6" x14ac:dyDescent="0.3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6" x14ac:dyDescent="0.3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6" x14ac:dyDescent="0.3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6" x14ac:dyDescent="0.3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6" x14ac:dyDescent="0.3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6" x14ac:dyDescent="0.3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6" x14ac:dyDescent="0.3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6" x14ac:dyDescent="0.3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6" x14ac:dyDescent="0.3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6" x14ac:dyDescent="0.3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6" x14ac:dyDescent="0.3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6" x14ac:dyDescent="0.3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6" x14ac:dyDescent="0.3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6" x14ac:dyDescent="0.3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6" x14ac:dyDescent="0.3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6" x14ac:dyDescent="0.3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6" x14ac:dyDescent="0.3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6" x14ac:dyDescent="0.3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6" x14ac:dyDescent="0.3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6" x14ac:dyDescent="0.3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6" x14ac:dyDescent="0.3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6" x14ac:dyDescent="0.3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6" x14ac:dyDescent="0.3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6" x14ac:dyDescent="0.3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6" x14ac:dyDescent="0.3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6" x14ac:dyDescent="0.3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 x14ac:dyDescent="0.25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 x14ac:dyDescent="0.25"/>
    <row r="2" spans="1:30" hidden="1" x14ac:dyDescent="0.25"/>
    <row r="3" spans="1:30" hidden="1" x14ac:dyDescent="0.25"/>
    <row r="4" spans="1:30" hidden="1" x14ac:dyDescent="0.25"/>
    <row r="5" spans="1:30" hidden="1" x14ac:dyDescent="0.25"/>
    <row r="6" spans="1:30" hidden="1" x14ac:dyDescent="0.25"/>
    <row r="7" spans="1:30" hidden="1" x14ac:dyDescent="0.25"/>
    <row r="8" spans="1:30" hidden="1" x14ac:dyDescent="0.25"/>
    <row r="9" spans="1:30" hidden="1" x14ac:dyDescent="0.25"/>
    <row r="10" spans="1:30" hidden="1" x14ac:dyDescent="0.25"/>
    <row r="11" spans="1:30" hidden="1" x14ac:dyDescent="0.25"/>
    <row r="12" spans="1:30" ht="20.100000000000001" hidden="1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5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5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 x14ac:dyDescent="0.3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6" x14ac:dyDescent="0.3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6" x14ac:dyDescent="0.3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6" x14ac:dyDescent="0.3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6" x14ac:dyDescent="0.3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6" x14ac:dyDescent="0.3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6" x14ac:dyDescent="0.3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6" x14ac:dyDescent="0.3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6" x14ac:dyDescent="0.3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6" x14ac:dyDescent="0.3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6" x14ac:dyDescent="0.3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6" x14ac:dyDescent="0.3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6" x14ac:dyDescent="0.3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6" x14ac:dyDescent="0.3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6" x14ac:dyDescent="0.3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6" x14ac:dyDescent="0.3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6" x14ac:dyDescent="0.3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6" x14ac:dyDescent="0.3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6" x14ac:dyDescent="0.3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6" x14ac:dyDescent="0.3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6" x14ac:dyDescent="0.3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6" x14ac:dyDescent="0.3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6" x14ac:dyDescent="0.3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6" x14ac:dyDescent="0.3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6" x14ac:dyDescent="0.3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6" x14ac:dyDescent="0.3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6" x14ac:dyDescent="0.3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6" x14ac:dyDescent="0.3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6" x14ac:dyDescent="0.3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6" x14ac:dyDescent="0.3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6" x14ac:dyDescent="0.3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6" x14ac:dyDescent="0.3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6" x14ac:dyDescent="0.3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6" x14ac:dyDescent="0.3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6" x14ac:dyDescent="0.3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6" x14ac:dyDescent="0.3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6" x14ac:dyDescent="0.3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6" x14ac:dyDescent="0.3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6" x14ac:dyDescent="0.3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6" x14ac:dyDescent="0.3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6" x14ac:dyDescent="0.3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6" x14ac:dyDescent="0.3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6" x14ac:dyDescent="0.3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6" x14ac:dyDescent="0.3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6" x14ac:dyDescent="0.3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6" x14ac:dyDescent="0.3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6" x14ac:dyDescent="0.3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6" x14ac:dyDescent="0.3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6" x14ac:dyDescent="0.3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6" x14ac:dyDescent="0.3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6" x14ac:dyDescent="0.3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6" x14ac:dyDescent="0.3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6" x14ac:dyDescent="0.3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6" x14ac:dyDescent="0.3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6" x14ac:dyDescent="0.3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6" x14ac:dyDescent="0.3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6" x14ac:dyDescent="0.3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6" x14ac:dyDescent="0.3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6" x14ac:dyDescent="0.3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6" x14ac:dyDescent="0.3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 x14ac:dyDescent="0.25"/>
    <row r="2" spans="1:24" hidden="1" x14ac:dyDescent="0.25"/>
    <row r="3" spans="1:24" hidden="1" x14ac:dyDescent="0.25"/>
    <row r="4" spans="1:24" hidden="1" x14ac:dyDescent="0.25"/>
    <row r="5" spans="1:24" hidden="1" x14ac:dyDescent="0.25"/>
    <row r="6" spans="1:24" hidden="1" x14ac:dyDescent="0.25"/>
    <row r="7" spans="1:24" hidden="1" x14ac:dyDescent="0.25"/>
    <row r="8" spans="1:24" hidden="1" x14ac:dyDescent="0.25"/>
    <row r="9" spans="1:24" hidden="1" x14ac:dyDescent="0.25"/>
    <row r="10" spans="1:24" hidden="1" x14ac:dyDescent="0.25"/>
    <row r="11" spans="1:24" hidden="1" x14ac:dyDescent="0.25"/>
    <row r="12" spans="1:24" hidden="1" x14ac:dyDescent="0.25"/>
    <row r="13" spans="1:24" ht="50.1" customHeight="1" x14ac:dyDescent="0.25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 x14ac:dyDescent="0.25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477</v>
      </c>
      <c r="Q21" s="196">
        <v>237</v>
      </c>
      <c r="R21" s="196">
        <v>120</v>
      </c>
      <c r="S21" s="196">
        <v>485</v>
      </c>
      <c r="T21" s="196">
        <v>248</v>
      </c>
      <c r="U21" s="196">
        <v>133</v>
      </c>
      <c r="V21" s="196">
        <v>80</v>
      </c>
      <c r="W21" s="196">
        <v>44</v>
      </c>
      <c r="X21" s="196">
        <v>43</v>
      </c>
    </row>
    <row r="22" spans="1:24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120</v>
      </c>
      <c r="Q24" s="196">
        <v>55</v>
      </c>
      <c r="R24" s="196">
        <v>120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82</v>
      </c>
      <c r="Q25" s="196">
        <v>43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130</v>
      </c>
      <c r="Q26" s="196">
        <v>62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145</v>
      </c>
      <c r="Q27" s="196">
        <v>77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133</v>
      </c>
      <c r="T28" s="196">
        <v>64</v>
      </c>
      <c r="U28" s="196">
        <v>133</v>
      </c>
      <c r="V28" s="196">
        <v>0</v>
      </c>
      <c r="W28" s="196">
        <v>0</v>
      </c>
      <c r="X28" s="196">
        <v>0</v>
      </c>
    </row>
    <row r="29" spans="1:24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75</v>
      </c>
      <c r="T29" s="196">
        <v>34</v>
      </c>
      <c r="U29" s="196">
        <v>0</v>
      </c>
      <c r="V29" s="196">
        <v>0</v>
      </c>
      <c r="W29" s="196">
        <v>0</v>
      </c>
      <c r="X29" s="196">
        <v>0</v>
      </c>
    </row>
    <row r="30" spans="1:24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73</v>
      </c>
      <c r="T30" s="196">
        <v>43</v>
      </c>
      <c r="U30" s="196">
        <v>0</v>
      </c>
      <c r="V30" s="196">
        <v>0</v>
      </c>
      <c r="W30" s="196">
        <v>0</v>
      </c>
      <c r="X30" s="196">
        <v>0</v>
      </c>
    </row>
    <row r="31" spans="1:24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103</v>
      </c>
      <c r="T31" s="196">
        <v>46</v>
      </c>
      <c r="U31" s="196">
        <v>0</v>
      </c>
      <c r="V31" s="196">
        <v>0</v>
      </c>
      <c r="W31" s="196">
        <v>0</v>
      </c>
      <c r="X31" s="196">
        <v>0</v>
      </c>
    </row>
    <row r="32" spans="1:24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101</v>
      </c>
      <c r="T32" s="196">
        <v>61</v>
      </c>
      <c r="U32" s="196">
        <v>0</v>
      </c>
      <c r="V32" s="196">
        <v>0</v>
      </c>
      <c r="W32" s="196">
        <v>0</v>
      </c>
      <c r="X32" s="196">
        <v>0</v>
      </c>
    </row>
    <row r="33" spans="1:24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43</v>
      </c>
      <c r="W33" s="196">
        <v>27</v>
      </c>
      <c r="X33" s="196">
        <v>43</v>
      </c>
    </row>
    <row r="34" spans="1:24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37</v>
      </c>
      <c r="W34" s="196">
        <v>17</v>
      </c>
      <c r="X34" s="196">
        <v>0</v>
      </c>
    </row>
    <row r="35" spans="1:24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4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 x14ac:dyDescent="0.25"/>
    <row r="2" spans="1:24" hidden="1" x14ac:dyDescent="0.25"/>
    <row r="3" spans="1:24" hidden="1" x14ac:dyDescent="0.25"/>
    <row r="4" spans="1:24" hidden="1" x14ac:dyDescent="0.25"/>
    <row r="5" spans="1:24" hidden="1" x14ac:dyDescent="0.25"/>
    <row r="6" spans="1:24" hidden="1" x14ac:dyDescent="0.25"/>
    <row r="7" spans="1:24" hidden="1" x14ac:dyDescent="0.25"/>
    <row r="8" spans="1:24" hidden="1" x14ac:dyDescent="0.25"/>
    <row r="9" spans="1:24" hidden="1" x14ac:dyDescent="0.25"/>
    <row r="10" spans="1:24" hidden="1" x14ac:dyDescent="0.25"/>
    <row r="11" spans="1:24" hidden="1" x14ac:dyDescent="0.25"/>
    <row r="12" spans="1:24" hidden="1" x14ac:dyDescent="0.25"/>
    <row r="13" spans="1:24" ht="50.1" hidden="1" customHeight="1" x14ac:dyDescent="0.25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 x14ac:dyDescent="0.25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 x14ac:dyDescent="0.25"/>
    <row r="2" spans="1:24" hidden="1" x14ac:dyDescent="0.25"/>
    <row r="3" spans="1:24" hidden="1" x14ac:dyDescent="0.25"/>
    <row r="4" spans="1:24" hidden="1" x14ac:dyDescent="0.25"/>
    <row r="5" spans="1:24" hidden="1" x14ac:dyDescent="0.25"/>
    <row r="6" spans="1:24" hidden="1" x14ac:dyDescent="0.25"/>
    <row r="7" spans="1:24" hidden="1" x14ac:dyDescent="0.25"/>
    <row r="8" spans="1:24" hidden="1" x14ac:dyDescent="0.25"/>
    <row r="9" spans="1:24" hidden="1" x14ac:dyDescent="0.25"/>
    <row r="10" spans="1:24" hidden="1" x14ac:dyDescent="0.25"/>
    <row r="11" spans="1:24" hidden="1" x14ac:dyDescent="0.25"/>
    <row r="12" spans="1:24" hidden="1" x14ac:dyDescent="0.25"/>
    <row r="13" spans="1:24" ht="50.1" hidden="1" customHeight="1" x14ac:dyDescent="0.25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 x14ac:dyDescent="0.25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 x14ac:dyDescent="0.25"/>
    <row r="2" spans="1:29" ht="12.75" hidden="1" customHeight="1" x14ac:dyDescent="0.25"/>
    <row r="3" spans="1:29" ht="12.75" hidden="1" customHeight="1" x14ac:dyDescent="0.25"/>
    <row r="4" spans="1:29" ht="12.75" hidden="1" customHeight="1" x14ac:dyDescent="0.25"/>
    <row r="5" spans="1:29" ht="12.75" hidden="1" customHeight="1" x14ac:dyDescent="0.25"/>
    <row r="6" spans="1:29" ht="12.75" hidden="1" customHeight="1" x14ac:dyDescent="0.25"/>
    <row r="7" spans="1:29" ht="12.75" hidden="1" customHeight="1" x14ac:dyDescent="0.25"/>
    <row r="8" spans="1:29" ht="12.75" hidden="1" customHeight="1" x14ac:dyDescent="0.25"/>
    <row r="9" spans="1:29" ht="12.75" hidden="1" customHeight="1" x14ac:dyDescent="0.25"/>
    <row r="10" spans="1:29" ht="12.75" hidden="1" customHeight="1" x14ac:dyDescent="0.25"/>
    <row r="11" spans="1:29" ht="12.75" hidden="1" customHeight="1" x14ac:dyDescent="0.25"/>
    <row r="12" spans="1:29" ht="12.75" hidden="1" customHeight="1" x14ac:dyDescent="0.25"/>
    <row r="13" spans="1:29" ht="39.9" customHeight="1" x14ac:dyDescent="0.25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5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5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5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9.6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 x14ac:dyDescent="0.3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21</v>
      </c>
      <c r="Q21" s="196">
        <v>3</v>
      </c>
      <c r="R21" s="196">
        <v>2</v>
      </c>
      <c r="S21" s="196">
        <v>4</v>
      </c>
      <c r="T21" s="196">
        <v>4</v>
      </c>
      <c r="U21" s="196">
        <v>0</v>
      </c>
      <c r="V21" s="196">
        <v>2</v>
      </c>
      <c r="W21" s="196">
        <v>2</v>
      </c>
      <c r="X21" s="196">
        <v>0</v>
      </c>
      <c r="Y21" s="196">
        <v>0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6" x14ac:dyDescent="0.3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705</v>
      </c>
      <c r="Q22" s="196">
        <v>120</v>
      </c>
      <c r="R22" s="196">
        <v>82</v>
      </c>
      <c r="S22" s="196">
        <v>130</v>
      </c>
      <c r="T22" s="196">
        <v>145</v>
      </c>
      <c r="U22" s="196">
        <v>0</v>
      </c>
      <c r="V22" s="196">
        <v>75</v>
      </c>
      <c r="W22" s="196">
        <v>73</v>
      </c>
      <c r="X22" s="196">
        <v>0</v>
      </c>
      <c r="Y22" s="196">
        <v>0</v>
      </c>
      <c r="Z22" s="196">
        <v>43</v>
      </c>
      <c r="AA22" s="196">
        <v>37</v>
      </c>
      <c r="AB22" s="196">
        <v>0</v>
      </c>
      <c r="AC22" s="196">
        <v>0</v>
      </c>
      <c r="AD22" s="24"/>
    </row>
    <row r="23" spans="1:30" ht="15.75" customHeight="1" x14ac:dyDescent="0.3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10</v>
      </c>
      <c r="Q23" s="196">
        <v>0</v>
      </c>
      <c r="R23" s="196">
        <v>0</v>
      </c>
      <c r="S23" s="196">
        <v>0</v>
      </c>
      <c r="T23" s="196">
        <v>0</v>
      </c>
      <c r="U23" s="196">
        <v>4</v>
      </c>
      <c r="V23" s="196">
        <v>0</v>
      </c>
      <c r="W23" s="196">
        <v>0</v>
      </c>
      <c r="X23" s="196">
        <v>3</v>
      </c>
      <c r="Y23" s="196">
        <v>3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337</v>
      </c>
      <c r="Q24" s="196">
        <v>0</v>
      </c>
      <c r="R24" s="196">
        <v>0</v>
      </c>
      <c r="S24" s="196">
        <v>0</v>
      </c>
      <c r="T24" s="196">
        <v>0</v>
      </c>
      <c r="U24" s="196">
        <v>133</v>
      </c>
      <c r="V24" s="196">
        <v>0</v>
      </c>
      <c r="W24" s="196">
        <v>0</v>
      </c>
      <c r="X24" s="196">
        <v>103</v>
      </c>
      <c r="Y24" s="196">
        <v>101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6" x14ac:dyDescent="0.3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6" x14ac:dyDescent="0.3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6.4" x14ac:dyDescent="0.3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31</v>
      </c>
      <c r="Q29" s="196">
        <v>3</v>
      </c>
      <c r="R29" s="196">
        <v>2</v>
      </c>
      <c r="S29" s="196">
        <v>4</v>
      </c>
      <c r="T29" s="196">
        <v>4</v>
      </c>
      <c r="U29" s="196">
        <v>4</v>
      </c>
      <c r="V29" s="196">
        <v>2</v>
      </c>
      <c r="W29" s="196">
        <v>2</v>
      </c>
      <c r="X29" s="196">
        <v>3</v>
      </c>
      <c r="Y29" s="196">
        <v>3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6" x14ac:dyDescent="0.3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1042</v>
      </c>
      <c r="Q30" s="196">
        <v>120</v>
      </c>
      <c r="R30" s="196">
        <v>82</v>
      </c>
      <c r="S30" s="196">
        <v>130</v>
      </c>
      <c r="T30" s="196">
        <v>145</v>
      </c>
      <c r="U30" s="196">
        <v>133</v>
      </c>
      <c r="V30" s="196">
        <v>75</v>
      </c>
      <c r="W30" s="196">
        <v>73</v>
      </c>
      <c r="X30" s="196">
        <v>103</v>
      </c>
      <c r="Y30" s="196">
        <v>101</v>
      </c>
      <c r="Z30" s="196">
        <v>43</v>
      </c>
      <c r="AA30" s="196">
        <v>37</v>
      </c>
      <c r="AB30" s="196">
        <v>0</v>
      </c>
      <c r="AC30" s="196">
        <v>0</v>
      </c>
      <c r="AD30" s="24"/>
    </row>
    <row r="31" spans="1:30" ht="26.4" x14ac:dyDescent="0.3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1042</v>
      </c>
      <c r="Q31" s="196">
        <v>120</v>
      </c>
      <c r="R31" s="196">
        <v>82</v>
      </c>
      <c r="S31" s="196">
        <v>130</v>
      </c>
      <c r="T31" s="196">
        <v>145</v>
      </c>
      <c r="U31" s="196">
        <v>133</v>
      </c>
      <c r="V31" s="196">
        <v>75</v>
      </c>
      <c r="W31" s="196">
        <v>73</v>
      </c>
      <c r="X31" s="196">
        <v>103</v>
      </c>
      <c r="Y31" s="196">
        <v>101</v>
      </c>
      <c r="Z31" s="196">
        <v>43</v>
      </c>
      <c r="AA31" s="196">
        <v>37</v>
      </c>
      <c r="AB31" s="196">
        <v>0</v>
      </c>
      <c r="AC31" s="196">
        <v>0</v>
      </c>
      <c r="AD31" s="24"/>
    </row>
    <row r="32" spans="1:30" ht="15.6" x14ac:dyDescent="0.3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6" x14ac:dyDescent="0.3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6.4" x14ac:dyDescent="0.3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6" x14ac:dyDescent="0.3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529</v>
      </c>
      <c r="Q35" s="196">
        <v>55</v>
      </c>
      <c r="R35" s="196">
        <v>43</v>
      </c>
      <c r="S35" s="196">
        <v>62</v>
      </c>
      <c r="T35" s="196">
        <v>77</v>
      </c>
      <c r="U35" s="196">
        <v>64</v>
      </c>
      <c r="V35" s="196">
        <v>34</v>
      </c>
      <c r="W35" s="196">
        <v>43</v>
      </c>
      <c r="X35" s="196">
        <v>46</v>
      </c>
      <c r="Y35" s="196">
        <v>61</v>
      </c>
      <c r="Z35" s="196">
        <v>27</v>
      </c>
      <c r="AA35" s="196">
        <v>17</v>
      </c>
      <c r="AB35" s="196">
        <v>0</v>
      </c>
      <c r="AC35" s="196">
        <v>0</v>
      </c>
      <c r="AD35" s="24"/>
    </row>
    <row r="36" spans="1:30" ht="15.6" x14ac:dyDescent="0.3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1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6" x14ac:dyDescent="0.3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6.4" x14ac:dyDescent="0.3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6" x14ac:dyDescent="0.3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6" x14ac:dyDescent="0.3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6" x14ac:dyDescent="0.3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6</v>
      </c>
      <c r="Q41" s="196">
        <v>3</v>
      </c>
      <c r="R41" s="196">
        <v>0</v>
      </c>
      <c r="S41" s="196">
        <v>1</v>
      </c>
      <c r="T41" s="196">
        <v>0</v>
      </c>
      <c r="U41" s="196">
        <v>0</v>
      </c>
      <c r="V41" s="196">
        <v>1</v>
      </c>
      <c r="W41" s="196">
        <v>0</v>
      </c>
      <c r="X41" s="196">
        <v>1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6" x14ac:dyDescent="0.3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6" x14ac:dyDescent="0.3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7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idden="1" x14ac:dyDescent="0.25"/>
    <row r="14" spans="1:27" ht="20.100000000000001" customHeight="1" x14ac:dyDescent="0.25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idden="1" x14ac:dyDescent="0.25"/>
    <row r="14" spans="1:27" ht="20.100000000000001" customHeight="1" x14ac:dyDescent="0.25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 x14ac:dyDescent="0.25"/>
    <row r="2" spans="1:27" hidden="1" x14ac:dyDescent="0.25"/>
    <row r="3" spans="1:27" hidden="1" x14ac:dyDescent="0.25"/>
    <row r="4" spans="1:27" hidden="1" x14ac:dyDescent="0.25"/>
    <row r="5" spans="1:27" hidden="1" x14ac:dyDescent="0.25"/>
    <row r="6" spans="1:27" hidden="1" x14ac:dyDescent="0.25"/>
    <row r="7" spans="1:27" hidden="1" x14ac:dyDescent="0.25"/>
    <row r="8" spans="1:27" hidden="1" x14ac:dyDescent="0.25"/>
    <row r="9" spans="1:27" hidden="1" x14ac:dyDescent="0.25"/>
    <row r="10" spans="1:27" hidden="1" x14ac:dyDescent="0.25"/>
    <row r="11" spans="1:27" hidden="1" x14ac:dyDescent="0.25"/>
    <row r="12" spans="1:27" hidden="1" x14ac:dyDescent="0.25"/>
    <row r="13" spans="1:27" hidden="1" x14ac:dyDescent="0.25"/>
    <row r="14" spans="1:27" ht="20.100000000000001" customHeight="1" x14ac:dyDescent="0.25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t="50.1" customHeight="1" x14ac:dyDescent="0.25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5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5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t="50.1" customHeight="1" x14ac:dyDescent="0.25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5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5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t="50.1" customHeight="1" x14ac:dyDescent="0.25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5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5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ColWidth="9.109375" defaultRowHeight="13.2" x14ac:dyDescent="0.25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t="50.1" customHeight="1" x14ac:dyDescent="0.25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5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5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 x14ac:dyDescent="0.3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9.6" x14ac:dyDescent="0.3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6" x14ac:dyDescent="0.3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6" x14ac:dyDescent="0.3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6" x14ac:dyDescent="0.3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6" x14ac:dyDescent="0.3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6" x14ac:dyDescent="0.3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6" x14ac:dyDescent="0.3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6" x14ac:dyDescent="0.3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6" x14ac:dyDescent="0.3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6" x14ac:dyDescent="0.3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6" x14ac:dyDescent="0.3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6" x14ac:dyDescent="0.3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6" x14ac:dyDescent="0.3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6" x14ac:dyDescent="0.3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6" x14ac:dyDescent="0.3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6" x14ac:dyDescent="0.3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6" x14ac:dyDescent="0.3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6" x14ac:dyDescent="0.3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6" x14ac:dyDescent="0.3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6" x14ac:dyDescent="0.3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6" x14ac:dyDescent="0.3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6" x14ac:dyDescent="0.3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6" x14ac:dyDescent="0.3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6" x14ac:dyDescent="0.3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6" x14ac:dyDescent="0.3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6" x14ac:dyDescent="0.3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6" x14ac:dyDescent="0.3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6" x14ac:dyDescent="0.3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 x14ac:dyDescent="0.25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 x14ac:dyDescent="0.25"/>
    <row r="2" spans="1:28" ht="12.75" hidden="1" customHeight="1" x14ac:dyDescent="0.25"/>
    <row r="3" spans="1:28" ht="12.75" hidden="1" customHeight="1" x14ac:dyDescent="0.25"/>
    <row r="4" spans="1:28" ht="12.75" hidden="1" customHeight="1" x14ac:dyDescent="0.25"/>
    <row r="5" spans="1:28" ht="12.75" hidden="1" customHeight="1" x14ac:dyDescent="0.25"/>
    <row r="6" spans="1:28" ht="12.75" hidden="1" customHeight="1" x14ac:dyDescent="0.25"/>
    <row r="7" spans="1:28" ht="12.75" hidden="1" customHeight="1" x14ac:dyDescent="0.25"/>
    <row r="8" spans="1:28" ht="12.75" hidden="1" customHeight="1" x14ac:dyDescent="0.25"/>
    <row r="9" spans="1:28" ht="12.75" hidden="1" customHeight="1" x14ac:dyDescent="0.25"/>
    <row r="10" spans="1:28" ht="12.75" hidden="1" customHeight="1" x14ac:dyDescent="0.25"/>
    <row r="11" spans="1:28" ht="12.75" hidden="1" customHeight="1" x14ac:dyDescent="0.25"/>
    <row r="12" spans="1:28" ht="12.75" hidden="1" customHeight="1" x14ac:dyDescent="0.25"/>
    <row r="13" spans="1:28" ht="12.75" hidden="1" customHeight="1" x14ac:dyDescent="0.25"/>
    <row r="14" spans="1:28" s="45" customFormat="1" ht="20.100000000000001" customHeight="1" x14ac:dyDescent="0.25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5">
      <c r="A15" s="102" t="s">
        <v>11347</v>
      </c>
    </row>
    <row r="16" spans="1:28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 x14ac:dyDescent="0.3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6" x14ac:dyDescent="0.3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6" x14ac:dyDescent="0.3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6" x14ac:dyDescent="0.3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6" x14ac:dyDescent="0.3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6" x14ac:dyDescent="0.3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6" x14ac:dyDescent="0.3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6" x14ac:dyDescent="0.3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6" x14ac:dyDescent="0.3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6" x14ac:dyDescent="0.3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6" x14ac:dyDescent="0.3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6" x14ac:dyDescent="0.3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6" x14ac:dyDescent="0.3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6" x14ac:dyDescent="0.3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6" x14ac:dyDescent="0.3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6" x14ac:dyDescent="0.3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6" x14ac:dyDescent="0.3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6" x14ac:dyDescent="0.3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6" x14ac:dyDescent="0.3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6" x14ac:dyDescent="0.3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6" x14ac:dyDescent="0.3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6" x14ac:dyDescent="0.3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6" x14ac:dyDescent="0.3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6" x14ac:dyDescent="0.3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6" x14ac:dyDescent="0.3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6" x14ac:dyDescent="0.3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6" x14ac:dyDescent="0.3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6" x14ac:dyDescent="0.3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6" x14ac:dyDescent="0.3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6" x14ac:dyDescent="0.3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6" x14ac:dyDescent="0.3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6" x14ac:dyDescent="0.3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6" x14ac:dyDescent="0.3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6" x14ac:dyDescent="0.3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6" x14ac:dyDescent="0.3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6" x14ac:dyDescent="0.3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6" x14ac:dyDescent="0.3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6" x14ac:dyDescent="0.3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6" x14ac:dyDescent="0.3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6" x14ac:dyDescent="0.3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6" x14ac:dyDescent="0.3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6" x14ac:dyDescent="0.3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6" x14ac:dyDescent="0.3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6" x14ac:dyDescent="0.3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6" x14ac:dyDescent="0.3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6" x14ac:dyDescent="0.3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6" x14ac:dyDescent="0.3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991</v>
      </c>
      <c r="R67" s="196">
        <v>120</v>
      </c>
      <c r="S67" s="196">
        <v>82</v>
      </c>
      <c r="T67" s="196">
        <v>107</v>
      </c>
      <c r="U67" s="196">
        <v>117</v>
      </c>
      <c r="V67" s="196">
        <v>485</v>
      </c>
      <c r="W67" s="196">
        <v>80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6" x14ac:dyDescent="0.3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6" x14ac:dyDescent="0.3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6" x14ac:dyDescent="0.3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6" x14ac:dyDescent="0.3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6" x14ac:dyDescent="0.3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6" x14ac:dyDescent="0.3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6" x14ac:dyDescent="0.3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6" x14ac:dyDescent="0.3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6" x14ac:dyDescent="0.3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6" x14ac:dyDescent="0.3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6" x14ac:dyDescent="0.3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6" x14ac:dyDescent="0.3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6" x14ac:dyDescent="0.3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6" x14ac:dyDescent="0.3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6" x14ac:dyDescent="0.3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6" x14ac:dyDescent="0.3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6" x14ac:dyDescent="0.3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6" x14ac:dyDescent="0.3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6" x14ac:dyDescent="0.3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6" x14ac:dyDescent="0.3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6" x14ac:dyDescent="0.3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6" x14ac:dyDescent="0.3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6" x14ac:dyDescent="0.3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6" x14ac:dyDescent="0.3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6" x14ac:dyDescent="0.3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51</v>
      </c>
      <c r="R92" s="196">
        <v>0</v>
      </c>
      <c r="S92" s="196">
        <v>0</v>
      </c>
      <c r="T92" s="196">
        <v>23</v>
      </c>
      <c r="U92" s="196">
        <v>28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6" x14ac:dyDescent="0.3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6" x14ac:dyDescent="0.3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6" x14ac:dyDescent="0.3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6" x14ac:dyDescent="0.3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6" x14ac:dyDescent="0.3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6" x14ac:dyDescent="0.3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6" x14ac:dyDescent="0.3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6" x14ac:dyDescent="0.3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6" x14ac:dyDescent="0.3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6" x14ac:dyDescent="0.3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6" x14ac:dyDescent="0.3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6" x14ac:dyDescent="0.3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9.6" x14ac:dyDescent="0.3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6" x14ac:dyDescent="0.3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6" x14ac:dyDescent="0.3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6" x14ac:dyDescent="0.3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6" x14ac:dyDescent="0.3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6" x14ac:dyDescent="0.3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6" x14ac:dyDescent="0.3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6" x14ac:dyDescent="0.3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6" x14ac:dyDescent="0.3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6" x14ac:dyDescent="0.3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6" x14ac:dyDescent="0.3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6" x14ac:dyDescent="0.3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6" x14ac:dyDescent="0.3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6" x14ac:dyDescent="0.3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6" x14ac:dyDescent="0.3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6" x14ac:dyDescent="0.3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6" x14ac:dyDescent="0.3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6" x14ac:dyDescent="0.3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6" x14ac:dyDescent="0.3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6" x14ac:dyDescent="0.3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6" x14ac:dyDescent="0.3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6" x14ac:dyDescent="0.3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6" x14ac:dyDescent="0.3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6" x14ac:dyDescent="0.3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6" x14ac:dyDescent="0.3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6" x14ac:dyDescent="0.3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6" x14ac:dyDescent="0.3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6" x14ac:dyDescent="0.3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6" x14ac:dyDescent="0.3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6" x14ac:dyDescent="0.3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6" x14ac:dyDescent="0.3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6" x14ac:dyDescent="0.3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6" x14ac:dyDescent="0.3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6" x14ac:dyDescent="0.3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6" x14ac:dyDescent="0.3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6" x14ac:dyDescent="0.3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6" x14ac:dyDescent="0.3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6" x14ac:dyDescent="0.3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6" x14ac:dyDescent="0.3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6" x14ac:dyDescent="0.3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6" x14ac:dyDescent="0.3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6" x14ac:dyDescent="0.3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6" x14ac:dyDescent="0.3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6" x14ac:dyDescent="0.3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6" x14ac:dyDescent="0.3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6" x14ac:dyDescent="0.3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6" x14ac:dyDescent="0.3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6" x14ac:dyDescent="0.3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6" x14ac:dyDescent="0.3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6" x14ac:dyDescent="0.3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6" x14ac:dyDescent="0.3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6" x14ac:dyDescent="0.3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6" x14ac:dyDescent="0.3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6" x14ac:dyDescent="0.3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6" x14ac:dyDescent="0.3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6" x14ac:dyDescent="0.3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6" x14ac:dyDescent="0.3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6" x14ac:dyDescent="0.3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6" x14ac:dyDescent="0.3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6" x14ac:dyDescent="0.3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6" x14ac:dyDescent="0.3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6" x14ac:dyDescent="0.3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6" x14ac:dyDescent="0.3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6" x14ac:dyDescent="0.3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6" x14ac:dyDescent="0.3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6" x14ac:dyDescent="0.3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6" x14ac:dyDescent="0.3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6" x14ac:dyDescent="0.3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6" x14ac:dyDescent="0.3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6" x14ac:dyDescent="0.3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6" x14ac:dyDescent="0.3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6" x14ac:dyDescent="0.3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6" x14ac:dyDescent="0.3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6" x14ac:dyDescent="0.3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6" x14ac:dyDescent="0.3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6" x14ac:dyDescent="0.3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6" x14ac:dyDescent="0.3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6" x14ac:dyDescent="0.3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6" x14ac:dyDescent="0.3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6" x14ac:dyDescent="0.3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6" x14ac:dyDescent="0.3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6" x14ac:dyDescent="0.3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6" x14ac:dyDescent="0.3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6.4" x14ac:dyDescent="0.3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 x14ac:dyDescent="0.25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 x14ac:dyDescent="0.25"/>
    <row r="2" spans="1:28" hidden="1" x14ac:dyDescent="0.25"/>
    <row r="3" spans="1:28" hidden="1" x14ac:dyDescent="0.25"/>
    <row r="4" spans="1:28" hidden="1" x14ac:dyDescent="0.25"/>
    <row r="5" spans="1:28" hidden="1" x14ac:dyDescent="0.25"/>
    <row r="6" spans="1:28" hidden="1" x14ac:dyDescent="0.25"/>
    <row r="7" spans="1:28" hidden="1" x14ac:dyDescent="0.25"/>
    <row r="8" spans="1:28" hidden="1" x14ac:dyDescent="0.25"/>
    <row r="9" spans="1:28" hidden="1" x14ac:dyDescent="0.25"/>
    <row r="10" spans="1:28" hidden="1" x14ac:dyDescent="0.25"/>
    <row r="11" spans="1:28" hidden="1" x14ac:dyDescent="0.25"/>
    <row r="12" spans="1:28" hidden="1" x14ac:dyDescent="0.25"/>
    <row r="13" spans="1:28" hidden="1" x14ac:dyDescent="0.25"/>
    <row r="14" spans="1:28" s="45" customFormat="1" ht="20.100000000000001" customHeight="1" x14ac:dyDescent="0.25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5">
      <c r="A15" s="102" t="s">
        <v>15447</v>
      </c>
    </row>
    <row r="16" spans="1:28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 x14ac:dyDescent="0.3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6" x14ac:dyDescent="0.3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6" x14ac:dyDescent="0.3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6" x14ac:dyDescent="0.3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6" x14ac:dyDescent="0.3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6" x14ac:dyDescent="0.3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6" x14ac:dyDescent="0.3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6" x14ac:dyDescent="0.3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6" x14ac:dyDescent="0.3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6" x14ac:dyDescent="0.3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6" x14ac:dyDescent="0.3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6" x14ac:dyDescent="0.3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6" x14ac:dyDescent="0.3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6" x14ac:dyDescent="0.3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6" x14ac:dyDescent="0.3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6" x14ac:dyDescent="0.3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6" x14ac:dyDescent="0.3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6" x14ac:dyDescent="0.3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6" x14ac:dyDescent="0.3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6" x14ac:dyDescent="0.3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6" x14ac:dyDescent="0.3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6" x14ac:dyDescent="0.3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6" x14ac:dyDescent="0.3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6" x14ac:dyDescent="0.3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6" x14ac:dyDescent="0.3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6" x14ac:dyDescent="0.3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6" x14ac:dyDescent="0.3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6" x14ac:dyDescent="0.3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6" x14ac:dyDescent="0.3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6" x14ac:dyDescent="0.3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6" x14ac:dyDescent="0.3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6" x14ac:dyDescent="0.3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6" x14ac:dyDescent="0.3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6" x14ac:dyDescent="0.3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6" x14ac:dyDescent="0.3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6" x14ac:dyDescent="0.3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6" x14ac:dyDescent="0.3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6" x14ac:dyDescent="0.3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6" x14ac:dyDescent="0.3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6" x14ac:dyDescent="0.3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6" x14ac:dyDescent="0.3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6" x14ac:dyDescent="0.3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6" x14ac:dyDescent="0.3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6" x14ac:dyDescent="0.3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6" x14ac:dyDescent="0.3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6" x14ac:dyDescent="0.3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6" x14ac:dyDescent="0.3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6" x14ac:dyDescent="0.3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6" x14ac:dyDescent="0.3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6" x14ac:dyDescent="0.3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6" x14ac:dyDescent="0.3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6" x14ac:dyDescent="0.3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6" x14ac:dyDescent="0.3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6" x14ac:dyDescent="0.3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6" x14ac:dyDescent="0.3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6" x14ac:dyDescent="0.3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6" x14ac:dyDescent="0.3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6" x14ac:dyDescent="0.3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6" x14ac:dyDescent="0.3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6" x14ac:dyDescent="0.3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6" x14ac:dyDescent="0.3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6" x14ac:dyDescent="0.3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6" x14ac:dyDescent="0.3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6" x14ac:dyDescent="0.3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6" x14ac:dyDescent="0.3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6" x14ac:dyDescent="0.3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6" x14ac:dyDescent="0.3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6" x14ac:dyDescent="0.3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6" x14ac:dyDescent="0.3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6" x14ac:dyDescent="0.3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6" x14ac:dyDescent="0.3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6" x14ac:dyDescent="0.3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6" x14ac:dyDescent="0.3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6" x14ac:dyDescent="0.3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6" x14ac:dyDescent="0.3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6" x14ac:dyDescent="0.3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6" x14ac:dyDescent="0.3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6" x14ac:dyDescent="0.3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6" x14ac:dyDescent="0.3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6" x14ac:dyDescent="0.3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6" x14ac:dyDescent="0.3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6" x14ac:dyDescent="0.3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6" x14ac:dyDescent="0.3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6" x14ac:dyDescent="0.3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9.6" x14ac:dyDescent="0.3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6" x14ac:dyDescent="0.3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6" x14ac:dyDescent="0.3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6" x14ac:dyDescent="0.3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6" x14ac:dyDescent="0.3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6" x14ac:dyDescent="0.3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6" x14ac:dyDescent="0.3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6" x14ac:dyDescent="0.3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6" x14ac:dyDescent="0.3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6" x14ac:dyDescent="0.3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6" x14ac:dyDescent="0.3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6" x14ac:dyDescent="0.3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6" x14ac:dyDescent="0.3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6" x14ac:dyDescent="0.3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6" x14ac:dyDescent="0.3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6" x14ac:dyDescent="0.3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6" x14ac:dyDescent="0.3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6" x14ac:dyDescent="0.3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6" x14ac:dyDescent="0.3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6" x14ac:dyDescent="0.3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6" x14ac:dyDescent="0.3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6" x14ac:dyDescent="0.3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6" x14ac:dyDescent="0.3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6" x14ac:dyDescent="0.3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6" x14ac:dyDescent="0.3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6" x14ac:dyDescent="0.3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6" x14ac:dyDescent="0.3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6" x14ac:dyDescent="0.3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6" x14ac:dyDescent="0.3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6" x14ac:dyDescent="0.3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6" x14ac:dyDescent="0.3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6" x14ac:dyDescent="0.3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6" x14ac:dyDescent="0.3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6" x14ac:dyDescent="0.3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6" x14ac:dyDescent="0.3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6" x14ac:dyDescent="0.3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6" x14ac:dyDescent="0.3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6" x14ac:dyDescent="0.3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6" x14ac:dyDescent="0.3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6" x14ac:dyDescent="0.3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6" x14ac:dyDescent="0.3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6" x14ac:dyDescent="0.3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6" x14ac:dyDescent="0.3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6" x14ac:dyDescent="0.3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6" x14ac:dyDescent="0.3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6" x14ac:dyDescent="0.3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6" x14ac:dyDescent="0.3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6" x14ac:dyDescent="0.3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6" x14ac:dyDescent="0.3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6" x14ac:dyDescent="0.3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6" x14ac:dyDescent="0.3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6" x14ac:dyDescent="0.3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6" x14ac:dyDescent="0.3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6" x14ac:dyDescent="0.3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6" x14ac:dyDescent="0.3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6" x14ac:dyDescent="0.3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6" x14ac:dyDescent="0.3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6" x14ac:dyDescent="0.3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6" x14ac:dyDescent="0.3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6" x14ac:dyDescent="0.3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6" x14ac:dyDescent="0.3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6" x14ac:dyDescent="0.3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6" x14ac:dyDescent="0.3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6" x14ac:dyDescent="0.3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6" x14ac:dyDescent="0.3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6" x14ac:dyDescent="0.3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6" x14ac:dyDescent="0.3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6" x14ac:dyDescent="0.3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6" x14ac:dyDescent="0.3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6" x14ac:dyDescent="0.3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6" x14ac:dyDescent="0.3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6" x14ac:dyDescent="0.3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6" x14ac:dyDescent="0.3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6" x14ac:dyDescent="0.3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6" x14ac:dyDescent="0.3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6" x14ac:dyDescent="0.3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6" x14ac:dyDescent="0.3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6" x14ac:dyDescent="0.3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6" x14ac:dyDescent="0.3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6" x14ac:dyDescent="0.3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6" x14ac:dyDescent="0.3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6" x14ac:dyDescent="0.3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6" x14ac:dyDescent="0.3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6.4" x14ac:dyDescent="0.3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 x14ac:dyDescent="0.25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 x14ac:dyDescent="0.25"/>
    <row r="2" spans="1:28" hidden="1" x14ac:dyDescent="0.25"/>
    <row r="3" spans="1:28" hidden="1" x14ac:dyDescent="0.25"/>
    <row r="4" spans="1:28" hidden="1" x14ac:dyDescent="0.25"/>
    <row r="5" spans="1:28" hidden="1" x14ac:dyDescent="0.25"/>
    <row r="6" spans="1:28" hidden="1" x14ac:dyDescent="0.25"/>
    <row r="7" spans="1:28" hidden="1" x14ac:dyDescent="0.25"/>
    <row r="8" spans="1:28" hidden="1" x14ac:dyDescent="0.25"/>
    <row r="9" spans="1:28" hidden="1" x14ac:dyDescent="0.25"/>
    <row r="10" spans="1:28" hidden="1" x14ac:dyDescent="0.25"/>
    <row r="11" spans="1:28" hidden="1" x14ac:dyDescent="0.25"/>
    <row r="12" spans="1:28" hidden="1" x14ac:dyDescent="0.25"/>
    <row r="13" spans="1:28" hidden="1" x14ac:dyDescent="0.25"/>
    <row r="14" spans="1:28" s="45" customFormat="1" ht="20.100000000000001" customHeight="1" x14ac:dyDescent="0.25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5">
      <c r="A15" s="102" t="s">
        <v>15448</v>
      </c>
    </row>
    <row r="16" spans="1:28" x14ac:dyDescent="0.25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 x14ac:dyDescent="0.3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6" x14ac:dyDescent="0.3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6" x14ac:dyDescent="0.3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6" x14ac:dyDescent="0.3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6" x14ac:dyDescent="0.3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6" x14ac:dyDescent="0.3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6" x14ac:dyDescent="0.3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6" x14ac:dyDescent="0.3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6" x14ac:dyDescent="0.3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6" x14ac:dyDescent="0.3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6" x14ac:dyDescent="0.3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6" x14ac:dyDescent="0.3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6" x14ac:dyDescent="0.3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6" x14ac:dyDescent="0.3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6" x14ac:dyDescent="0.3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6" x14ac:dyDescent="0.3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6" x14ac:dyDescent="0.3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6" x14ac:dyDescent="0.3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6" x14ac:dyDescent="0.3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6" x14ac:dyDescent="0.3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6" x14ac:dyDescent="0.3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6" x14ac:dyDescent="0.3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6" x14ac:dyDescent="0.3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6" x14ac:dyDescent="0.3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6" x14ac:dyDescent="0.3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6" x14ac:dyDescent="0.3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6" x14ac:dyDescent="0.3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6" x14ac:dyDescent="0.3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6" x14ac:dyDescent="0.3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6" x14ac:dyDescent="0.3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6" x14ac:dyDescent="0.3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6" x14ac:dyDescent="0.3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6" x14ac:dyDescent="0.3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6" x14ac:dyDescent="0.3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6" x14ac:dyDescent="0.3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6" x14ac:dyDescent="0.3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6" x14ac:dyDescent="0.3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6" x14ac:dyDescent="0.3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6" x14ac:dyDescent="0.3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6" x14ac:dyDescent="0.3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6" x14ac:dyDescent="0.3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6" x14ac:dyDescent="0.3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6" x14ac:dyDescent="0.3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6" x14ac:dyDescent="0.3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6" x14ac:dyDescent="0.3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6" x14ac:dyDescent="0.3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6" x14ac:dyDescent="0.3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6" x14ac:dyDescent="0.3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6" x14ac:dyDescent="0.3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6" x14ac:dyDescent="0.3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6" x14ac:dyDescent="0.3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6" x14ac:dyDescent="0.3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6" x14ac:dyDescent="0.3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6" x14ac:dyDescent="0.3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6" x14ac:dyDescent="0.3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6" x14ac:dyDescent="0.3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6" x14ac:dyDescent="0.3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6" x14ac:dyDescent="0.3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6" x14ac:dyDescent="0.3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6" x14ac:dyDescent="0.3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6" x14ac:dyDescent="0.3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6" x14ac:dyDescent="0.3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6" x14ac:dyDescent="0.3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6" x14ac:dyDescent="0.3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6" x14ac:dyDescent="0.3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6" x14ac:dyDescent="0.3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6" x14ac:dyDescent="0.3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6" x14ac:dyDescent="0.3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6" x14ac:dyDescent="0.3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6" x14ac:dyDescent="0.3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6" x14ac:dyDescent="0.3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6" x14ac:dyDescent="0.3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6" x14ac:dyDescent="0.3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6" x14ac:dyDescent="0.3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6" x14ac:dyDescent="0.3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6" x14ac:dyDescent="0.3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6" x14ac:dyDescent="0.3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6" x14ac:dyDescent="0.3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6" x14ac:dyDescent="0.3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6" x14ac:dyDescent="0.3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6" x14ac:dyDescent="0.3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6" x14ac:dyDescent="0.3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6" x14ac:dyDescent="0.3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6" x14ac:dyDescent="0.3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9.6" x14ac:dyDescent="0.3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6" x14ac:dyDescent="0.3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6" x14ac:dyDescent="0.3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6" x14ac:dyDescent="0.3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6" x14ac:dyDescent="0.3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6" x14ac:dyDescent="0.3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6" x14ac:dyDescent="0.3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6" x14ac:dyDescent="0.3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6" x14ac:dyDescent="0.3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6" x14ac:dyDescent="0.3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6" x14ac:dyDescent="0.3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6" x14ac:dyDescent="0.3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6" x14ac:dyDescent="0.3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6" x14ac:dyDescent="0.3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6" x14ac:dyDescent="0.3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6" x14ac:dyDescent="0.3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6" x14ac:dyDescent="0.3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6" x14ac:dyDescent="0.3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6" x14ac:dyDescent="0.3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6" x14ac:dyDescent="0.3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6" x14ac:dyDescent="0.3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6" x14ac:dyDescent="0.3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6" x14ac:dyDescent="0.3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6" x14ac:dyDescent="0.3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6" x14ac:dyDescent="0.3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6" x14ac:dyDescent="0.3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6" x14ac:dyDescent="0.3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6" x14ac:dyDescent="0.3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6" x14ac:dyDescent="0.3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6" x14ac:dyDescent="0.3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6" x14ac:dyDescent="0.3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6" x14ac:dyDescent="0.3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6" x14ac:dyDescent="0.3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6" x14ac:dyDescent="0.3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6" x14ac:dyDescent="0.3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6" x14ac:dyDescent="0.3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6" x14ac:dyDescent="0.3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6" x14ac:dyDescent="0.3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6" x14ac:dyDescent="0.3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6" x14ac:dyDescent="0.3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6" x14ac:dyDescent="0.3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6" x14ac:dyDescent="0.3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6" x14ac:dyDescent="0.3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6" x14ac:dyDescent="0.3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6" x14ac:dyDescent="0.3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6" x14ac:dyDescent="0.3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6" x14ac:dyDescent="0.3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6" x14ac:dyDescent="0.3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6" x14ac:dyDescent="0.3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6" x14ac:dyDescent="0.3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6" x14ac:dyDescent="0.3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6" x14ac:dyDescent="0.3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6" x14ac:dyDescent="0.3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6" x14ac:dyDescent="0.3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6" x14ac:dyDescent="0.3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6" x14ac:dyDescent="0.3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6" x14ac:dyDescent="0.3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6" x14ac:dyDescent="0.3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6" x14ac:dyDescent="0.3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6" x14ac:dyDescent="0.3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6" x14ac:dyDescent="0.3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6" x14ac:dyDescent="0.3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6" x14ac:dyDescent="0.3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6" x14ac:dyDescent="0.3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6" x14ac:dyDescent="0.3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6" x14ac:dyDescent="0.3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6" x14ac:dyDescent="0.3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6" x14ac:dyDescent="0.3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6" x14ac:dyDescent="0.3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6" x14ac:dyDescent="0.3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6" x14ac:dyDescent="0.3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6" x14ac:dyDescent="0.3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6" x14ac:dyDescent="0.3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6" x14ac:dyDescent="0.3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6" x14ac:dyDescent="0.3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6" x14ac:dyDescent="0.3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6" x14ac:dyDescent="0.3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6" x14ac:dyDescent="0.3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6" x14ac:dyDescent="0.3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6" x14ac:dyDescent="0.3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6" x14ac:dyDescent="0.3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6" x14ac:dyDescent="0.3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6" x14ac:dyDescent="0.3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6.4" x14ac:dyDescent="0.3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 x14ac:dyDescent="0.25"/>
    <row r="2" spans="1:29" ht="12.75" hidden="1" customHeight="1" x14ac:dyDescent="0.25"/>
    <row r="3" spans="1:29" ht="12.75" hidden="1" customHeight="1" x14ac:dyDescent="0.25"/>
    <row r="4" spans="1:29" ht="12.75" hidden="1" customHeight="1" x14ac:dyDescent="0.25"/>
    <row r="5" spans="1:29" ht="12.75" hidden="1" customHeight="1" x14ac:dyDescent="0.25"/>
    <row r="6" spans="1:29" ht="12.75" hidden="1" customHeight="1" x14ac:dyDescent="0.25"/>
    <row r="7" spans="1:29" ht="12.75" hidden="1" customHeight="1" x14ac:dyDescent="0.25"/>
    <row r="8" spans="1:29" ht="12.75" hidden="1" customHeight="1" x14ac:dyDescent="0.25"/>
    <row r="9" spans="1:29" ht="12.75" hidden="1" customHeight="1" x14ac:dyDescent="0.25"/>
    <row r="10" spans="1:29" ht="12.75" hidden="1" customHeight="1" x14ac:dyDescent="0.25"/>
    <row r="11" spans="1:29" ht="12.75" hidden="1" customHeight="1" x14ac:dyDescent="0.25"/>
    <row r="12" spans="1:29" ht="12.75" hidden="1" customHeight="1" x14ac:dyDescent="0.25"/>
    <row r="13" spans="1:29" ht="39.9" hidden="1" customHeight="1" x14ac:dyDescent="0.25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5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5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5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9.6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 x14ac:dyDescent="0.3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6" x14ac:dyDescent="0.3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3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6" x14ac:dyDescent="0.3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6" x14ac:dyDescent="0.3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6.4" x14ac:dyDescent="0.3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6" x14ac:dyDescent="0.3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6.4" x14ac:dyDescent="0.3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6" x14ac:dyDescent="0.3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6" x14ac:dyDescent="0.3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6.4" x14ac:dyDescent="0.3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6" x14ac:dyDescent="0.3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6" x14ac:dyDescent="0.3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6" x14ac:dyDescent="0.3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6.4" x14ac:dyDescent="0.3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6" x14ac:dyDescent="0.3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6" x14ac:dyDescent="0.3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6" x14ac:dyDescent="0.3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6" x14ac:dyDescent="0.3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6" x14ac:dyDescent="0.3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5.6640625" style="20" customWidth="1"/>
    <col min="2" max="14" width="1.6640625" style="20" hidden="1" customWidth="1"/>
    <col min="15" max="15" width="6.44140625" style="20" bestFit="1" customWidth="1"/>
    <col min="16" max="29" width="13.6640625" style="20" customWidth="1"/>
    <col min="30" max="16384" width="9.109375" style="20"/>
  </cols>
  <sheetData>
    <row r="1" spans="1:29" ht="30" customHeight="1" x14ac:dyDescent="0.2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5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5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5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5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5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5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5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5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5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" customHeight="1" x14ac:dyDescent="0.25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5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5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5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6" x14ac:dyDescent="0.3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64</v>
      </c>
      <c r="Q21" s="200">
        <v>47</v>
      </c>
      <c r="R21" s="200">
        <v>47</v>
      </c>
      <c r="S21" s="200">
        <v>0</v>
      </c>
      <c r="T21" s="200">
        <v>0</v>
      </c>
      <c r="U21" s="200">
        <v>0</v>
      </c>
      <c r="V21" s="200">
        <v>0</v>
      </c>
      <c r="W21" s="200">
        <v>1</v>
      </c>
      <c r="X21" s="200">
        <v>1</v>
      </c>
      <c r="Y21" s="200">
        <v>16</v>
      </c>
      <c r="Z21" s="200">
        <v>23</v>
      </c>
      <c r="AA21" s="200">
        <v>6</v>
      </c>
      <c r="AB21" s="200">
        <v>54</v>
      </c>
      <c r="AC21" s="51"/>
    </row>
    <row r="22" spans="1:29" ht="26.4" x14ac:dyDescent="0.3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</v>
      </c>
      <c r="Q22" s="200">
        <v>5</v>
      </c>
      <c r="R22" s="200">
        <v>5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5</v>
      </c>
      <c r="AC22" s="51"/>
    </row>
    <row r="23" spans="1:29" ht="26.4" x14ac:dyDescent="0.3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6" x14ac:dyDescent="0.3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4</v>
      </c>
      <c r="Q24" s="200">
        <v>4</v>
      </c>
      <c r="R24" s="200">
        <v>4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4</v>
      </c>
      <c r="AC24" s="51"/>
    </row>
    <row r="25" spans="1:29" ht="15.6" x14ac:dyDescent="0.3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26.4" x14ac:dyDescent="0.3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43</v>
      </c>
      <c r="Q26" s="200">
        <v>42</v>
      </c>
      <c r="R26" s="200">
        <v>42</v>
      </c>
      <c r="S26" s="200">
        <v>0</v>
      </c>
      <c r="T26" s="200">
        <v>0</v>
      </c>
      <c r="U26" s="200">
        <v>0</v>
      </c>
      <c r="V26" s="200">
        <v>0</v>
      </c>
      <c r="W26" s="200">
        <v>1</v>
      </c>
      <c r="X26" s="200">
        <v>1</v>
      </c>
      <c r="Y26" s="200">
        <v>0</v>
      </c>
      <c r="Z26" s="200">
        <v>23</v>
      </c>
      <c r="AA26" s="200">
        <v>6</v>
      </c>
      <c r="AB26" s="200">
        <v>37</v>
      </c>
      <c r="AC26" s="134">
        <v>37</v>
      </c>
    </row>
    <row r="27" spans="1:29" ht="26.4" x14ac:dyDescent="0.3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40</v>
      </c>
      <c r="Q27" s="200">
        <v>39</v>
      </c>
      <c r="R27" s="200">
        <v>39</v>
      </c>
      <c r="S27" s="200">
        <v>0</v>
      </c>
      <c r="T27" s="200">
        <v>0</v>
      </c>
      <c r="U27" s="200">
        <v>0</v>
      </c>
      <c r="V27" s="200">
        <v>0</v>
      </c>
      <c r="W27" s="200">
        <v>1</v>
      </c>
      <c r="X27" s="200">
        <v>1</v>
      </c>
      <c r="Y27" s="200">
        <v>0</v>
      </c>
      <c r="Z27" s="200">
        <v>23</v>
      </c>
      <c r="AA27" s="200">
        <v>5</v>
      </c>
      <c r="AB27" s="200">
        <v>35</v>
      </c>
      <c r="AC27" s="134">
        <v>35</v>
      </c>
    </row>
    <row r="28" spans="1:29" ht="39.6" x14ac:dyDescent="0.3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10</v>
      </c>
      <c r="Q28" s="200">
        <v>9</v>
      </c>
      <c r="R28" s="200">
        <v>9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9</v>
      </c>
      <c r="AA28" s="200">
        <v>0</v>
      </c>
      <c r="AB28" s="200">
        <v>10</v>
      </c>
      <c r="AC28" s="134">
        <v>10</v>
      </c>
    </row>
    <row r="29" spans="1:29" ht="15.6" x14ac:dyDescent="0.3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5</v>
      </c>
      <c r="Q29" s="200">
        <v>5</v>
      </c>
      <c r="R29" s="200">
        <v>5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1</v>
      </c>
      <c r="AB29" s="200">
        <v>5</v>
      </c>
      <c r="AC29" s="51"/>
    </row>
    <row r="30" spans="1:29" ht="15.6" x14ac:dyDescent="0.3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200">
        <v>1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1</v>
      </c>
      <c r="AB30" s="200">
        <v>1</v>
      </c>
      <c r="AC30" s="51"/>
    </row>
    <row r="31" spans="1:29" ht="15.6" x14ac:dyDescent="0.3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1</v>
      </c>
      <c r="AB31" s="200">
        <v>2</v>
      </c>
      <c r="AC31" s="51"/>
    </row>
    <row r="32" spans="1:29" ht="15.6" x14ac:dyDescent="0.3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2</v>
      </c>
      <c r="R32" s="200">
        <v>2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6" x14ac:dyDescent="0.3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1</v>
      </c>
      <c r="AC33" s="51"/>
    </row>
    <row r="34" spans="1:29" ht="15.6" x14ac:dyDescent="0.3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0</v>
      </c>
      <c r="AB34" s="200">
        <v>3</v>
      </c>
      <c r="AC34" s="51"/>
    </row>
    <row r="35" spans="1:29" ht="15.6" x14ac:dyDescent="0.3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6" x14ac:dyDescent="0.3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6" x14ac:dyDescent="0.3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6" x14ac:dyDescent="0.3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5</v>
      </c>
      <c r="R38" s="200">
        <v>5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1</v>
      </c>
      <c r="AB38" s="200">
        <v>4</v>
      </c>
      <c r="AC38" s="51"/>
    </row>
    <row r="39" spans="1:29" ht="26.4" x14ac:dyDescent="0.3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5</v>
      </c>
      <c r="R39" s="200">
        <v>5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4</v>
      </c>
      <c r="AC39" s="51"/>
    </row>
    <row r="40" spans="1:29" ht="15.6" x14ac:dyDescent="0.3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6" x14ac:dyDescent="0.3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6" x14ac:dyDescent="0.3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4</v>
      </c>
      <c r="Q42" s="200">
        <v>4</v>
      </c>
      <c r="R42" s="200">
        <v>4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3</v>
      </c>
      <c r="AA42" s="200">
        <v>1</v>
      </c>
      <c r="AB42" s="200">
        <v>3</v>
      </c>
      <c r="AC42" s="51"/>
    </row>
    <row r="43" spans="1:29" ht="15.6" x14ac:dyDescent="0.3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2</v>
      </c>
      <c r="R43" s="200">
        <v>2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51"/>
    </row>
    <row r="44" spans="1:29" ht="15.6" x14ac:dyDescent="0.3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1</v>
      </c>
      <c r="AA44" s="200">
        <v>0</v>
      </c>
      <c r="AB44" s="200">
        <v>1</v>
      </c>
      <c r="AC44" s="51"/>
    </row>
    <row r="45" spans="1:29" ht="15.6" x14ac:dyDescent="0.3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6" x14ac:dyDescent="0.3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6" x14ac:dyDescent="0.3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6" x14ac:dyDescent="0.3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6" x14ac:dyDescent="0.3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6.4" x14ac:dyDescent="0.3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6" x14ac:dyDescent="0.3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6" x14ac:dyDescent="0.3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6" x14ac:dyDescent="0.3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6" x14ac:dyDescent="0.3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1</v>
      </c>
      <c r="AC54" s="134">
        <v>0</v>
      </c>
    </row>
    <row r="55" spans="1:29" ht="15.6" x14ac:dyDescent="0.3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0</v>
      </c>
      <c r="AC55" s="134">
        <v>0</v>
      </c>
    </row>
    <row r="56" spans="1:29" ht="15.6" x14ac:dyDescent="0.3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6" x14ac:dyDescent="0.3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6" x14ac:dyDescent="0.3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6" x14ac:dyDescent="0.3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1</v>
      </c>
      <c r="AC59" s="134">
        <v>0</v>
      </c>
    </row>
    <row r="60" spans="1:29" ht="15.6" x14ac:dyDescent="0.3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51"/>
    </row>
    <row r="61" spans="1:29" ht="15.6" x14ac:dyDescent="0.3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16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16</v>
      </c>
      <c r="Z61" s="200">
        <v>0</v>
      </c>
      <c r="AA61" s="200">
        <v>0</v>
      </c>
      <c r="AB61" s="200">
        <v>12</v>
      </c>
      <c r="AC61" s="51"/>
    </row>
    <row r="62" spans="1:29" ht="26.4" x14ac:dyDescent="0.3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6" x14ac:dyDescent="0.3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6" x14ac:dyDescent="0.3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9.6" x14ac:dyDescent="0.3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6" x14ac:dyDescent="0.3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6.4" x14ac:dyDescent="0.3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6" x14ac:dyDescent="0.3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6.4" x14ac:dyDescent="0.3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6" x14ac:dyDescent="0.3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6.4" x14ac:dyDescent="0.3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9.6" x14ac:dyDescent="0.3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6.4" x14ac:dyDescent="0.3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3">
      <c r="A74" s="90" t="s">
        <v>13648</v>
      </c>
      <c r="B74" s="86">
        <v>-54</v>
      </c>
      <c r="O74" s="91">
        <v>54</v>
      </c>
      <c r="P74" s="198">
        <v>5</v>
      </c>
    </row>
    <row r="75" spans="1:29" ht="15.6" x14ac:dyDescent="0.3">
      <c r="A75" s="87" t="s">
        <v>13649</v>
      </c>
      <c r="B75" s="37">
        <v>-55</v>
      </c>
      <c r="O75" s="91">
        <v>55</v>
      </c>
      <c r="P75" s="199">
        <v>1</v>
      </c>
    </row>
    <row r="76" spans="1:29" ht="39.6" x14ac:dyDescent="0.3">
      <c r="A76" s="88" t="s">
        <v>15879</v>
      </c>
      <c r="B76" s="37">
        <v>-56</v>
      </c>
      <c r="O76" s="91">
        <v>56</v>
      </c>
      <c r="P76" s="198">
        <v>36</v>
      </c>
    </row>
    <row r="77" spans="1:29" ht="15.6" x14ac:dyDescent="0.3">
      <c r="A77" s="87" t="s">
        <v>11892</v>
      </c>
      <c r="B77" s="37">
        <v>-57</v>
      </c>
      <c r="O77" s="91">
        <v>57</v>
      </c>
      <c r="P77" s="199">
        <v>36</v>
      </c>
    </row>
    <row r="78" spans="1:29" ht="26.4" x14ac:dyDescent="0.3">
      <c r="A78" s="87" t="s">
        <v>11891</v>
      </c>
      <c r="B78" s="37">
        <v>-58</v>
      </c>
      <c r="O78" s="91">
        <v>58</v>
      </c>
      <c r="P78" s="199">
        <v>0</v>
      </c>
    </row>
    <row r="79" spans="1:29" ht="15.6" x14ac:dyDescent="0.3">
      <c r="A79" s="87" t="s">
        <v>12205</v>
      </c>
      <c r="B79" s="37">
        <v>-59</v>
      </c>
      <c r="O79" s="91">
        <v>59</v>
      </c>
      <c r="P79" s="199">
        <v>0</v>
      </c>
    </row>
    <row r="80" spans="1:29" ht="26.4" x14ac:dyDescent="0.3">
      <c r="A80" s="87" t="s">
        <v>14992</v>
      </c>
      <c r="B80" s="37">
        <v>-60</v>
      </c>
      <c r="O80" s="91">
        <v>60</v>
      </c>
      <c r="P80" s="198">
        <v>0</v>
      </c>
    </row>
    <row r="81" spans="1:16" ht="15.6" x14ac:dyDescent="0.3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3">
      <c r="A82" s="87" t="s">
        <v>11893</v>
      </c>
      <c r="B82" s="37">
        <v>-62</v>
      </c>
      <c r="O82" s="91">
        <v>62</v>
      </c>
      <c r="P82" s="198">
        <v>40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6.88671875" style="20" bestFit="1" customWidth="1"/>
    <col min="2" max="14" width="2.10937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2:30" ht="30" customHeight="1" x14ac:dyDescent="0.25"/>
    <row r="2" spans="2:30" hidden="1" x14ac:dyDescent="0.25"/>
    <row r="3" spans="2:30" hidden="1" x14ac:dyDescent="0.25"/>
    <row r="4" spans="2:30" hidden="1" x14ac:dyDescent="0.25"/>
    <row r="5" spans="2:30" hidden="1" x14ac:dyDescent="0.25"/>
    <row r="6" spans="2:30" hidden="1" x14ac:dyDescent="0.25"/>
    <row r="7" spans="2:30" hidden="1" x14ac:dyDescent="0.25"/>
    <row r="8" spans="2:30" hidden="1" x14ac:dyDescent="0.25"/>
    <row r="9" spans="2:30" hidden="1" x14ac:dyDescent="0.25"/>
    <row r="10" spans="2:30" hidden="1" x14ac:dyDescent="0.25"/>
    <row r="11" spans="2:30" hidden="1" x14ac:dyDescent="0.25"/>
    <row r="12" spans="2:30" hidden="1" x14ac:dyDescent="0.25"/>
    <row r="13" spans="2:30" hidden="1" x14ac:dyDescent="0.25"/>
    <row r="14" spans="2:30" hidden="1" x14ac:dyDescent="0.25"/>
    <row r="15" spans="2:30" hidden="1" x14ac:dyDescent="0.25"/>
    <row r="16" spans="2:30" ht="39.9" customHeight="1" x14ac:dyDescent="0.25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5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5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6" x14ac:dyDescent="0.3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64</v>
      </c>
      <c r="Q21" s="200">
        <v>10</v>
      </c>
      <c r="R21" s="200">
        <v>3</v>
      </c>
      <c r="S21" s="200">
        <v>5</v>
      </c>
      <c r="T21" s="200">
        <v>4</v>
      </c>
      <c r="U21" s="200">
        <v>10</v>
      </c>
      <c r="V21" s="200">
        <v>32</v>
      </c>
      <c r="W21" s="200">
        <v>45</v>
      </c>
      <c r="X21" s="200">
        <v>7</v>
      </c>
      <c r="Y21" s="200">
        <v>3</v>
      </c>
      <c r="Z21" s="200">
        <v>5</v>
      </c>
      <c r="AA21" s="200">
        <v>2</v>
      </c>
      <c r="AB21" s="200">
        <v>6</v>
      </c>
      <c r="AC21" s="200">
        <v>22</v>
      </c>
      <c r="AD21" s="200">
        <v>19</v>
      </c>
    </row>
    <row r="22" spans="1:30" ht="26.4" x14ac:dyDescent="0.3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4</v>
      </c>
      <c r="R22" s="200">
        <v>0</v>
      </c>
      <c r="S22" s="200">
        <v>0</v>
      </c>
      <c r="T22" s="200">
        <v>0</v>
      </c>
      <c r="U22" s="200">
        <v>0</v>
      </c>
      <c r="V22" s="200">
        <v>1</v>
      </c>
      <c r="W22" s="200">
        <v>4</v>
      </c>
      <c r="X22" s="200">
        <v>4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1</v>
      </c>
    </row>
    <row r="23" spans="1:30" ht="26.4" x14ac:dyDescent="0.3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1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1</v>
      </c>
      <c r="X23" s="200">
        <v>1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</row>
    <row r="24" spans="1:30" ht="15.6" x14ac:dyDescent="0.3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3</v>
      </c>
      <c r="R24" s="200">
        <v>0</v>
      </c>
      <c r="S24" s="200">
        <v>0</v>
      </c>
      <c r="T24" s="200">
        <v>0</v>
      </c>
      <c r="U24" s="200">
        <v>0</v>
      </c>
      <c r="V24" s="200">
        <v>1</v>
      </c>
      <c r="W24" s="200">
        <v>3</v>
      </c>
      <c r="X24" s="200">
        <v>3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1</v>
      </c>
    </row>
    <row r="25" spans="1:30" ht="15.6" x14ac:dyDescent="0.3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6" x14ac:dyDescent="0.3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43</v>
      </c>
      <c r="Q26" s="200">
        <v>5</v>
      </c>
      <c r="R26" s="200">
        <v>3</v>
      </c>
      <c r="S26" s="200">
        <v>5</v>
      </c>
      <c r="T26" s="200">
        <v>2</v>
      </c>
      <c r="U26" s="200">
        <v>6</v>
      </c>
      <c r="V26" s="200">
        <v>22</v>
      </c>
      <c r="W26" s="200">
        <v>41</v>
      </c>
      <c r="X26" s="200">
        <v>3</v>
      </c>
      <c r="Y26" s="200">
        <v>3</v>
      </c>
      <c r="Z26" s="200">
        <v>5</v>
      </c>
      <c r="AA26" s="200">
        <v>2</v>
      </c>
      <c r="AB26" s="200">
        <v>6</v>
      </c>
      <c r="AC26" s="200">
        <v>22</v>
      </c>
      <c r="AD26" s="200">
        <v>2</v>
      </c>
    </row>
    <row r="27" spans="1:30" ht="26.4" x14ac:dyDescent="0.3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40</v>
      </c>
      <c r="Q27" s="200">
        <v>4</v>
      </c>
      <c r="R27" s="200">
        <v>2</v>
      </c>
      <c r="S27" s="200">
        <v>5</v>
      </c>
      <c r="T27" s="200">
        <v>1</v>
      </c>
      <c r="U27" s="200">
        <v>6</v>
      </c>
      <c r="V27" s="200">
        <v>22</v>
      </c>
      <c r="W27" s="200">
        <v>38</v>
      </c>
      <c r="X27" s="200">
        <v>2</v>
      </c>
      <c r="Y27" s="200">
        <v>2</v>
      </c>
      <c r="Z27" s="200">
        <v>5</v>
      </c>
      <c r="AA27" s="200">
        <v>1</v>
      </c>
      <c r="AB27" s="200">
        <v>6</v>
      </c>
      <c r="AC27" s="200">
        <v>22</v>
      </c>
      <c r="AD27" s="200">
        <v>2</v>
      </c>
    </row>
    <row r="28" spans="1:30" ht="39.6" x14ac:dyDescent="0.3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10</v>
      </c>
      <c r="Q28" s="200">
        <v>0</v>
      </c>
      <c r="R28" s="200">
        <v>0</v>
      </c>
      <c r="S28" s="200">
        <v>0</v>
      </c>
      <c r="T28" s="200">
        <v>0</v>
      </c>
      <c r="U28" s="200">
        <v>2</v>
      </c>
      <c r="V28" s="200">
        <v>8</v>
      </c>
      <c r="W28" s="200">
        <v>10</v>
      </c>
      <c r="X28" s="200">
        <v>0</v>
      </c>
      <c r="Y28" s="200">
        <v>0</v>
      </c>
      <c r="Z28" s="200">
        <v>0</v>
      </c>
      <c r="AA28" s="200">
        <v>0</v>
      </c>
      <c r="AB28" s="200">
        <v>2</v>
      </c>
      <c r="AC28" s="200">
        <v>8</v>
      </c>
      <c r="AD28" s="200">
        <v>0</v>
      </c>
    </row>
    <row r="29" spans="1:30" ht="15.6" x14ac:dyDescent="0.3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1</v>
      </c>
      <c r="R29" s="200">
        <v>0</v>
      </c>
      <c r="S29" s="200">
        <v>2</v>
      </c>
      <c r="T29" s="200">
        <v>0</v>
      </c>
      <c r="U29" s="200">
        <v>0</v>
      </c>
      <c r="V29" s="200">
        <v>2</v>
      </c>
      <c r="W29" s="200">
        <v>5</v>
      </c>
      <c r="X29" s="200">
        <v>1</v>
      </c>
      <c r="Y29" s="200">
        <v>0</v>
      </c>
      <c r="Z29" s="200">
        <v>2</v>
      </c>
      <c r="AA29" s="200">
        <v>0</v>
      </c>
      <c r="AB29" s="200">
        <v>0</v>
      </c>
      <c r="AC29" s="200">
        <v>2</v>
      </c>
      <c r="AD29" s="200">
        <v>0</v>
      </c>
    </row>
    <row r="30" spans="1:30" ht="15.6" x14ac:dyDescent="0.3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1</v>
      </c>
      <c r="T30" s="200">
        <v>0</v>
      </c>
      <c r="U30" s="200">
        <v>0</v>
      </c>
      <c r="V30" s="200">
        <v>0</v>
      </c>
      <c r="W30" s="200">
        <v>1</v>
      </c>
      <c r="X30" s="200">
        <v>0</v>
      </c>
      <c r="Y30" s="200">
        <v>0</v>
      </c>
      <c r="Z30" s="200">
        <v>1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6" x14ac:dyDescent="0.3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2</v>
      </c>
      <c r="W31" s="200">
        <v>2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</v>
      </c>
      <c r="AD31" s="200">
        <v>0</v>
      </c>
    </row>
    <row r="32" spans="1:30" ht="15.6" x14ac:dyDescent="0.3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1</v>
      </c>
      <c r="W32" s="200">
        <v>2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200">
        <v>1</v>
      </c>
      <c r="AD32" s="200">
        <v>0</v>
      </c>
    </row>
    <row r="33" spans="1:30" ht="15.6" x14ac:dyDescent="0.3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1</v>
      </c>
      <c r="T33" s="200">
        <v>0</v>
      </c>
      <c r="U33" s="200">
        <v>0</v>
      </c>
      <c r="V33" s="200">
        <v>0</v>
      </c>
      <c r="W33" s="200">
        <v>1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6" x14ac:dyDescent="0.3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2</v>
      </c>
      <c r="R34" s="200">
        <v>1</v>
      </c>
      <c r="S34" s="200">
        <v>0</v>
      </c>
      <c r="T34" s="200">
        <v>0</v>
      </c>
      <c r="U34" s="200">
        <v>0</v>
      </c>
      <c r="V34" s="200">
        <v>1</v>
      </c>
      <c r="W34" s="200">
        <v>3</v>
      </c>
      <c r="X34" s="200">
        <v>1</v>
      </c>
      <c r="Y34" s="200">
        <v>1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</row>
    <row r="35" spans="1:30" ht="15.6" x14ac:dyDescent="0.3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6" x14ac:dyDescent="0.3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6" x14ac:dyDescent="0.3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6" x14ac:dyDescent="0.3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1</v>
      </c>
      <c r="R38" s="200">
        <v>0</v>
      </c>
      <c r="S38" s="200">
        <v>1</v>
      </c>
      <c r="T38" s="200">
        <v>1</v>
      </c>
      <c r="U38" s="200">
        <v>1</v>
      </c>
      <c r="V38" s="200">
        <v>1</v>
      </c>
      <c r="W38" s="200">
        <v>4</v>
      </c>
      <c r="X38" s="200">
        <v>0</v>
      </c>
      <c r="Y38" s="200">
        <v>0</v>
      </c>
      <c r="Z38" s="200">
        <v>1</v>
      </c>
      <c r="AA38" s="200">
        <v>1</v>
      </c>
      <c r="AB38" s="200">
        <v>1</v>
      </c>
      <c r="AC38" s="200">
        <v>1</v>
      </c>
      <c r="AD38" s="200">
        <v>1</v>
      </c>
    </row>
    <row r="39" spans="1:30" ht="26.4" x14ac:dyDescent="0.3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1</v>
      </c>
      <c r="R39" s="200">
        <v>0</v>
      </c>
      <c r="S39" s="200">
        <v>1</v>
      </c>
      <c r="T39" s="200">
        <v>1</v>
      </c>
      <c r="U39" s="200">
        <v>1</v>
      </c>
      <c r="V39" s="200">
        <v>1</v>
      </c>
      <c r="W39" s="200">
        <v>4</v>
      </c>
      <c r="X39" s="200">
        <v>0</v>
      </c>
      <c r="Y39" s="200">
        <v>0</v>
      </c>
      <c r="Z39" s="200">
        <v>1</v>
      </c>
      <c r="AA39" s="200">
        <v>1</v>
      </c>
      <c r="AB39" s="200">
        <v>1</v>
      </c>
      <c r="AC39" s="200">
        <v>1</v>
      </c>
      <c r="AD39" s="200">
        <v>1</v>
      </c>
    </row>
    <row r="40" spans="1:30" ht="15.6" x14ac:dyDescent="0.3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6" x14ac:dyDescent="0.3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6" x14ac:dyDescent="0.3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4</v>
      </c>
      <c r="Q42" s="200">
        <v>0</v>
      </c>
      <c r="R42" s="200">
        <v>0</v>
      </c>
      <c r="S42" s="200">
        <v>0</v>
      </c>
      <c r="T42" s="200">
        <v>0</v>
      </c>
      <c r="U42" s="200">
        <v>2</v>
      </c>
      <c r="V42" s="200">
        <v>2</v>
      </c>
      <c r="W42" s="200">
        <v>4</v>
      </c>
      <c r="X42" s="200">
        <v>0</v>
      </c>
      <c r="Y42" s="200">
        <v>0</v>
      </c>
      <c r="Z42" s="200">
        <v>0</v>
      </c>
      <c r="AA42" s="200">
        <v>0</v>
      </c>
      <c r="AB42" s="200">
        <v>2</v>
      </c>
      <c r="AC42" s="200">
        <v>2</v>
      </c>
      <c r="AD42" s="200">
        <v>0</v>
      </c>
    </row>
    <row r="43" spans="1:30" ht="15.6" x14ac:dyDescent="0.3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1</v>
      </c>
      <c r="S43" s="200">
        <v>0</v>
      </c>
      <c r="T43" s="200">
        <v>0</v>
      </c>
      <c r="U43" s="200">
        <v>0</v>
      </c>
      <c r="V43" s="200">
        <v>1</v>
      </c>
      <c r="W43" s="200">
        <v>2</v>
      </c>
      <c r="X43" s="200">
        <v>0</v>
      </c>
      <c r="Y43" s="200">
        <v>1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6" x14ac:dyDescent="0.3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6" x14ac:dyDescent="0.3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6" x14ac:dyDescent="0.3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6" x14ac:dyDescent="0.3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6" x14ac:dyDescent="0.3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6" x14ac:dyDescent="0.3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6.4" x14ac:dyDescent="0.3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6" x14ac:dyDescent="0.3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6" x14ac:dyDescent="0.3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6" x14ac:dyDescent="0.3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6" x14ac:dyDescent="0.3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1</v>
      </c>
      <c r="X54" s="200">
        <v>1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6" x14ac:dyDescent="0.3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0</v>
      </c>
      <c r="Y55" s="200">
        <v>1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6" x14ac:dyDescent="0.3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6" x14ac:dyDescent="0.3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6" x14ac:dyDescent="0.3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6" x14ac:dyDescent="0.3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1</v>
      </c>
      <c r="U59" s="200">
        <v>0</v>
      </c>
      <c r="V59" s="200">
        <v>0</v>
      </c>
      <c r="W59" s="200">
        <v>1</v>
      </c>
      <c r="X59" s="200">
        <v>0</v>
      </c>
      <c r="Y59" s="200">
        <v>0</v>
      </c>
      <c r="Z59" s="200">
        <v>0</v>
      </c>
      <c r="AA59" s="200">
        <v>1</v>
      </c>
      <c r="AB59" s="200">
        <v>0</v>
      </c>
      <c r="AC59" s="200">
        <v>0</v>
      </c>
      <c r="AD59" s="200">
        <v>0</v>
      </c>
    </row>
    <row r="60" spans="1:30" ht="15.6" x14ac:dyDescent="0.3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</row>
    <row r="61" spans="1:30" ht="15.6" x14ac:dyDescent="0.3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16</v>
      </c>
      <c r="Q61" s="200">
        <v>1</v>
      </c>
      <c r="R61" s="200">
        <v>0</v>
      </c>
      <c r="S61" s="200">
        <v>0</v>
      </c>
      <c r="T61" s="200">
        <v>2</v>
      </c>
      <c r="U61" s="200">
        <v>4</v>
      </c>
      <c r="V61" s="200">
        <v>9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16</v>
      </c>
    </row>
    <row r="62" spans="1:30" ht="26.4" x14ac:dyDescent="0.3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6" x14ac:dyDescent="0.3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6" x14ac:dyDescent="0.3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9.6" x14ac:dyDescent="0.3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6" x14ac:dyDescent="0.3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6.4" x14ac:dyDescent="0.3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6" x14ac:dyDescent="0.3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6.88671875" style="20" bestFit="1" customWidth="1"/>
    <col min="2" max="14" width="2.109375" style="20" hidden="1" customWidth="1"/>
    <col min="15" max="15" width="6.44140625" style="20" bestFit="1" customWidth="1"/>
    <col min="16" max="18" width="17.6640625" style="20" customWidth="1"/>
    <col min="19" max="16384" width="9.109375" style="20"/>
  </cols>
  <sheetData>
    <row r="1" spans="1:18" ht="30" customHeight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idden="1" x14ac:dyDescent="0.25"/>
    <row r="13" spans="1:18" hidden="1" x14ac:dyDescent="0.25"/>
    <row r="14" spans="1:18" hidden="1" x14ac:dyDescent="0.25"/>
    <row r="15" spans="1:18" hidden="1" x14ac:dyDescent="0.25"/>
    <row r="16" spans="1:18" s="21" customFormat="1" ht="39.9" customHeight="1" x14ac:dyDescent="0.25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5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5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5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6" x14ac:dyDescent="0.3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</v>
      </c>
      <c r="Q21" s="200">
        <v>3</v>
      </c>
      <c r="R21" s="51"/>
    </row>
    <row r="22" spans="1:18" ht="26.4" x14ac:dyDescent="0.3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6" x14ac:dyDescent="0.3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134">
        <v>0</v>
      </c>
    </row>
    <row r="24" spans="1:18" ht="26.4" x14ac:dyDescent="0.3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9.6" x14ac:dyDescent="0.3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6" x14ac:dyDescent="0.3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6" x14ac:dyDescent="0.3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6" x14ac:dyDescent="0.3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6" x14ac:dyDescent="0.3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6" x14ac:dyDescent="0.3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6" x14ac:dyDescent="0.3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6" x14ac:dyDescent="0.3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6" x14ac:dyDescent="0.3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6" x14ac:dyDescent="0.3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6" x14ac:dyDescent="0.3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6.4" x14ac:dyDescent="0.3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6" x14ac:dyDescent="0.3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6" x14ac:dyDescent="0.3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6" x14ac:dyDescent="0.3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6" x14ac:dyDescent="0.3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6" x14ac:dyDescent="0.3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6" x14ac:dyDescent="0.3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6" x14ac:dyDescent="0.3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6" x14ac:dyDescent="0.3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6" x14ac:dyDescent="0.3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6" x14ac:dyDescent="0.3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6.4" x14ac:dyDescent="0.3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6" x14ac:dyDescent="0.3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6" x14ac:dyDescent="0.3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6" x14ac:dyDescent="0.3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6" x14ac:dyDescent="0.3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1</v>
      </c>
      <c r="Q51" s="200">
        <v>0</v>
      </c>
      <c r="R51" s="134">
        <v>0</v>
      </c>
    </row>
    <row r="52" spans="1:18" ht="15.6" x14ac:dyDescent="0.3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6" x14ac:dyDescent="0.3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6" x14ac:dyDescent="0.3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6" x14ac:dyDescent="0.3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6" x14ac:dyDescent="0.3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6" x14ac:dyDescent="0.3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6" x14ac:dyDescent="0.3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3</v>
      </c>
      <c r="Q58" s="200">
        <v>3</v>
      </c>
      <c r="R58" s="51"/>
    </row>
    <row r="59" spans="1:18" ht="26.4" x14ac:dyDescent="0.3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6" x14ac:dyDescent="0.3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6" x14ac:dyDescent="0.3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9.6" x14ac:dyDescent="0.3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6" x14ac:dyDescent="0.3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6.4" x14ac:dyDescent="0.3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6" x14ac:dyDescent="0.3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6.4" x14ac:dyDescent="0.3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6.4" x14ac:dyDescent="0.3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6.4" x14ac:dyDescent="0.3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3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6" x14ac:dyDescent="0.3">
      <c r="A70" s="87" t="s">
        <v>12205</v>
      </c>
      <c r="O70" s="91">
        <v>50</v>
      </c>
      <c r="P70" s="199">
        <v>0</v>
      </c>
    </row>
    <row r="71" spans="1:18" ht="26.4" x14ac:dyDescent="0.3">
      <c r="A71" s="87" t="s">
        <v>14992</v>
      </c>
      <c r="O71" s="91">
        <v>51</v>
      </c>
      <c r="P71" s="198">
        <v>0</v>
      </c>
    </row>
    <row r="72" spans="1:18" ht="15.6" x14ac:dyDescent="0.3">
      <c r="A72" s="87" t="s">
        <v>14993</v>
      </c>
      <c r="O72" s="91">
        <v>52</v>
      </c>
      <c r="P72" s="199">
        <v>0</v>
      </c>
    </row>
    <row r="73" spans="1:18" ht="25.5" customHeight="1" x14ac:dyDescent="0.3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ColWidth="9.109375" defaultRowHeight="13.2" x14ac:dyDescent="0.25"/>
  <cols>
    <col min="1" max="1" width="53.5546875" style="20" bestFit="1" customWidth="1"/>
    <col min="2" max="14" width="2.5546875" style="20" hidden="1" customWidth="1"/>
    <col min="15" max="15" width="6.44140625" style="20" bestFit="1" customWidth="1"/>
    <col min="16" max="17" width="20.6640625" style="20" customWidth="1"/>
    <col min="18" max="16384" width="9.109375" style="20"/>
  </cols>
  <sheetData>
    <row r="1" ht="30" customHeight="1" x14ac:dyDescent="0.25"/>
    <row r="2" hidden="1" x14ac:dyDescent="0.25"/>
    <row r="3" hidden="1" x14ac:dyDescent="0.25"/>
    <row r="4" hidden="1" x14ac:dyDescent="0.25"/>
    <row r="5" hidden="1" x14ac:dyDescent="0.25"/>
    <row r="6" hidden="1" x14ac:dyDescent="0.25"/>
    <row r="7" hidden="1" x14ac:dyDescent="0.25"/>
    <row r="8" hidden="1" x14ac:dyDescent="0.25"/>
    <row r="9" hidden="1" x14ac:dyDescent="0.25"/>
    <row r="10" hidden="1" x14ac:dyDescent="0.25"/>
    <row r="11" hidden="1" x14ac:dyDescent="0.25"/>
    <row r="12" hidden="1" x14ac:dyDescent="0.25"/>
    <row r="13" hidden="1" x14ac:dyDescent="0.25"/>
    <row r="14" hidden="1" x14ac:dyDescent="0.25"/>
    <row r="15" hidden="1" x14ac:dyDescent="0.25"/>
    <row r="16" hidden="1" x14ac:dyDescent="0.25"/>
    <row r="17" spans="1:17" ht="20.100000000000001" customHeight="1" x14ac:dyDescent="0.25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5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" customHeight="1" x14ac:dyDescent="0.25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6.4" x14ac:dyDescent="0.3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9.6" x14ac:dyDescent="0.3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6" x14ac:dyDescent="0.3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6" x14ac:dyDescent="0.3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" customHeight="1" x14ac:dyDescent="0.3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52.6640625" style="20" customWidth="1"/>
    <col min="2" max="14" width="2.44140625" style="20" hidden="1" customWidth="1"/>
    <col min="15" max="15" width="6.44140625" style="20" bestFit="1" customWidth="1"/>
    <col min="16" max="20" width="12.6640625" style="20" customWidth="1"/>
    <col min="21" max="21" width="13.6640625" style="20" customWidth="1"/>
    <col min="22" max="26" width="12.6640625" style="20" customWidth="1"/>
    <col min="27" max="16384" width="9.109375" style="20"/>
  </cols>
  <sheetData>
    <row r="1" spans="1:26" ht="30" customHeight="1" x14ac:dyDescent="0.25"/>
    <row r="2" spans="1:26" hidden="1" x14ac:dyDescent="0.25"/>
    <row r="3" spans="1:26" hidden="1" x14ac:dyDescent="0.25"/>
    <row r="4" spans="1:26" hidden="1" x14ac:dyDescent="0.25"/>
    <row r="5" spans="1:26" hidden="1" x14ac:dyDescent="0.25"/>
    <row r="6" spans="1:26" hidden="1" x14ac:dyDescent="0.25"/>
    <row r="7" spans="1:26" hidden="1" x14ac:dyDescent="0.25"/>
    <row r="8" spans="1:26" hidden="1" x14ac:dyDescent="0.25"/>
    <row r="9" spans="1:26" hidden="1" x14ac:dyDescent="0.25"/>
    <row r="10" spans="1:26" hidden="1" x14ac:dyDescent="0.25"/>
    <row r="11" spans="1:26" hidden="1" x14ac:dyDescent="0.25"/>
    <row r="12" spans="1:26" hidden="1" x14ac:dyDescent="0.25"/>
    <row r="13" spans="1:26" hidden="1" x14ac:dyDescent="0.25"/>
    <row r="14" spans="1:26" hidden="1" x14ac:dyDescent="0.25"/>
    <row r="15" spans="1:26" ht="20.100000000000001" customHeight="1" x14ac:dyDescent="0.25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5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6" x14ac:dyDescent="0.3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112.03</v>
      </c>
      <c r="Q21" s="134">
        <v>112.03</v>
      </c>
      <c r="R21" s="134">
        <v>112.03</v>
      </c>
      <c r="S21" s="200">
        <v>61</v>
      </c>
      <c r="T21" s="200">
        <v>5</v>
      </c>
      <c r="U21" s="200">
        <v>0</v>
      </c>
      <c r="V21" s="200">
        <v>5</v>
      </c>
      <c r="W21" s="200">
        <v>2</v>
      </c>
      <c r="X21" s="200">
        <v>2</v>
      </c>
      <c r="Y21" s="200">
        <v>64</v>
      </c>
      <c r="Z21" s="200">
        <v>0</v>
      </c>
    </row>
    <row r="22" spans="1:26" ht="26.4" x14ac:dyDescent="0.3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6.75</v>
      </c>
      <c r="Q22" s="134">
        <v>6.75</v>
      </c>
      <c r="R22" s="134">
        <v>6.75</v>
      </c>
      <c r="S22" s="200">
        <v>6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5</v>
      </c>
      <c r="Z22" s="200">
        <v>0</v>
      </c>
    </row>
    <row r="23" spans="1:26" ht="26.4" x14ac:dyDescent="0.3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6" x14ac:dyDescent="0.3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5.75</v>
      </c>
      <c r="Q24" s="134">
        <v>5.75</v>
      </c>
      <c r="R24" s="134">
        <v>5.75</v>
      </c>
      <c r="S24" s="200">
        <v>5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4</v>
      </c>
      <c r="Z24" s="200">
        <v>0</v>
      </c>
    </row>
    <row r="25" spans="1:26" ht="15.6" x14ac:dyDescent="0.3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6.4" x14ac:dyDescent="0.3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78.28</v>
      </c>
      <c r="Q26" s="134">
        <v>78.28</v>
      </c>
      <c r="R26" s="134">
        <v>78.28</v>
      </c>
      <c r="S26" s="200">
        <v>41</v>
      </c>
      <c r="T26" s="200">
        <v>5</v>
      </c>
      <c r="U26" s="200">
        <v>0</v>
      </c>
      <c r="V26" s="200">
        <v>5</v>
      </c>
      <c r="W26" s="200">
        <v>1</v>
      </c>
      <c r="X26" s="200">
        <v>1</v>
      </c>
      <c r="Y26" s="200">
        <v>43</v>
      </c>
      <c r="Z26" s="200">
        <v>0</v>
      </c>
    </row>
    <row r="27" spans="1:26" ht="26.4" x14ac:dyDescent="0.3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64.28</v>
      </c>
      <c r="Q27" s="134">
        <v>64.28</v>
      </c>
      <c r="R27" s="134">
        <v>64.28</v>
      </c>
      <c r="S27" s="200">
        <v>34</v>
      </c>
      <c r="T27" s="200">
        <v>5</v>
      </c>
      <c r="U27" s="200">
        <v>0</v>
      </c>
      <c r="V27" s="200">
        <v>5</v>
      </c>
      <c r="W27" s="200">
        <v>1</v>
      </c>
      <c r="X27" s="200">
        <v>1</v>
      </c>
      <c r="Y27" s="200">
        <v>40</v>
      </c>
      <c r="Z27" s="200">
        <v>0</v>
      </c>
    </row>
    <row r="28" spans="1:26" ht="52.8" x14ac:dyDescent="0.3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13.2</v>
      </c>
      <c r="Q28" s="134">
        <v>13.2</v>
      </c>
      <c r="R28" s="134">
        <v>13.2</v>
      </c>
      <c r="S28" s="200">
        <v>11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10</v>
      </c>
      <c r="Z28" s="200">
        <v>0</v>
      </c>
    </row>
    <row r="29" spans="1:26" ht="15.6" x14ac:dyDescent="0.3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7</v>
      </c>
      <c r="Q29" s="134">
        <v>7</v>
      </c>
      <c r="R29" s="134">
        <v>7</v>
      </c>
      <c r="S29" s="200">
        <v>3</v>
      </c>
      <c r="T29" s="200">
        <v>1</v>
      </c>
      <c r="U29" s="200">
        <v>0</v>
      </c>
      <c r="V29" s="200">
        <v>1</v>
      </c>
      <c r="W29" s="200">
        <v>0</v>
      </c>
      <c r="X29" s="200">
        <v>0</v>
      </c>
      <c r="Y29" s="200">
        <v>5</v>
      </c>
      <c r="Z29" s="200">
        <v>0</v>
      </c>
    </row>
    <row r="30" spans="1:26" ht="15.6" x14ac:dyDescent="0.3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1</v>
      </c>
      <c r="Q30" s="134">
        <v>1</v>
      </c>
      <c r="R30" s="134">
        <v>1</v>
      </c>
      <c r="S30" s="200">
        <v>1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1</v>
      </c>
      <c r="Z30" s="200">
        <v>0</v>
      </c>
    </row>
    <row r="31" spans="1:26" ht="15.6" x14ac:dyDescent="0.3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3.2</v>
      </c>
      <c r="Q31" s="134">
        <v>3.2</v>
      </c>
      <c r="R31" s="134">
        <v>3.2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6" x14ac:dyDescent="0.3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1.6</v>
      </c>
      <c r="Q32" s="134">
        <v>1.6</v>
      </c>
      <c r="R32" s="134">
        <v>1.6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2</v>
      </c>
      <c r="Z32" s="200">
        <v>0</v>
      </c>
    </row>
    <row r="33" spans="1:26" ht="15.6" x14ac:dyDescent="0.3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1.5</v>
      </c>
      <c r="Q33" s="134">
        <v>1.5</v>
      </c>
      <c r="R33" s="134">
        <v>1.5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6" x14ac:dyDescent="0.3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5.6</v>
      </c>
      <c r="Q34" s="134">
        <v>5.6</v>
      </c>
      <c r="R34" s="134">
        <v>5.6</v>
      </c>
      <c r="S34" s="200">
        <v>2</v>
      </c>
      <c r="T34" s="200">
        <v>2</v>
      </c>
      <c r="U34" s="200">
        <v>0</v>
      </c>
      <c r="V34" s="200">
        <v>2</v>
      </c>
      <c r="W34" s="200">
        <v>0</v>
      </c>
      <c r="X34" s="200">
        <v>0</v>
      </c>
      <c r="Y34" s="200">
        <v>4</v>
      </c>
      <c r="Z34" s="200">
        <v>0</v>
      </c>
    </row>
    <row r="35" spans="1:26" ht="15.6" x14ac:dyDescent="0.3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1.2</v>
      </c>
      <c r="Q35" s="134">
        <v>1.2</v>
      </c>
      <c r="R35" s="134">
        <v>1.2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6" x14ac:dyDescent="0.3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1.4</v>
      </c>
      <c r="Q36" s="134">
        <v>1.4</v>
      </c>
      <c r="R36" s="134">
        <v>1.4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6" x14ac:dyDescent="0.3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1.4</v>
      </c>
      <c r="Q37" s="134">
        <v>1.4</v>
      </c>
      <c r="R37" s="134">
        <v>1.4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6" x14ac:dyDescent="0.3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7.5</v>
      </c>
      <c r="Q38" s="134">
        <v>7.5</v>
      </c>
      <c r="R38" s="134">
        <v>7.5</v>
      </c>
      <c r="S38" s="200">
        <v>4</v>
      </c>
      <c r="T38" s="200">
        <v>2</v>
      </c>
      <c r="U38" s="200">
        <v>0</v>
      </c>
      <c r="V38" s="200">
        <v>2</v>
      </c>
      <c r="W38" s="200">
        <v>0</v>
      </c>
      <c r="X38" s="200">
        <v>0</v>
      </c>
      <c r="Y38" s="200">
        <v>5</v>
      </c>
      <c r="Z38" s="200">
        <v>0</v>
      </c>
    </row>
    <row r="39" spans="1:26" ht="26.4" x14ac:dyDescent="0.3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7.5</v>
      </c>
      <c r="Q39" s="134">
        <v>7.5</v>
      </c>
      <c r="R39" s="134">
        <v>7.5</v>
      </c>
      <c r="S39" s="200">
        <v>4</v>
      </c>
      <c r="T39" s="200">
        <v>2</v>
      </c>
      <c r="U39" s="200">
        <v>0</v>
      </c>
      <c r="V39" s="200">
        <v>2</v>
      </c>
      <c r="W39" s="200">
        <v>0</v>
      </c>
      <c r="X39" s="200">
        <v>0</v>
      </c>
      <c r="Y39" s="200">
        <v>5</v>
      </c>
      <c r="Z39" s="200">
        <v>0</v>
      </c>
    </row>
    <row r="40" spans="1:26" ht="15.6" x14ac:dyDescent="0.3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6" x14ac:dyDescent="0.3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6" x14ac:dyDescent="0.3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6.16</v>
      </c>
      <c r="Q42" s="134">
        <v>6.16</v>
      </c>
      <c r="R42" s="134">
        <v>6.16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4</v>
      </c>
      <c r="Z42" s="200">
        <v>0</v>
      </c>
    </row>
    <row r="43" spans="1:26" ht="15.6" x14ac:dyDescent="0.3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2.1</v>
      </c>
      <c r="Q43" s="134">
        <v>2.1</v>
      </c>
      <c r="R43" s="134">
        <v>2.1</v>
      </c>
      <c r="S43" s="200">
        <v>2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2</v>
      </c>
      <c r="Z43" s="200">
        <v>0</v>
      </c>
    </row>
    <row r="44" spans="1:26" ht="15.6" x14ac:dyDescent="0.3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0.77</v>
      </c>
      <c r="Q44" s="134">
        <v>0.77</v>
      </c>
      <c r="R44" s="134">
        <v>0.77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6" x14ac:dyDescent="0.3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0.44</v>
      </c>
      <c r="Q45" s="134">
        <v>0.44</v>
      </c>
      <c r="R45" s="134">
        <v>0.44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6" x14ac:dyDescent="0.3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6" x14ac:dyDescent="0.3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9.2100000000000009</v>
      </c>
      <c r="Q47" s="134">
        <v>9.2100000000000009</v>
      </c>
      <c r="R47" s="134">
        <v>9.2100000000000009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6" x14ac:dyDescent="0.3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1</v>
      </c>
      <c r="Q48" s="134">
        <v>1</v>
      </c>
      <c r="R48" s="134">
        <v>1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6" x14ac:dyDescent="0.3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6.4" x14ac:dyDescent="0.3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6" x14ac:dyDescent="0.3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6" x14ac:dyDescent="0.3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6" x14ac:dyDescent="0.3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6" x14ac:dyDescent="0.3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9</v>
      </c>
      <c r="Q54" s="134">
        <v>9</v>
      </c>
      <c r="R54" s="134">
        <v>9</v>
      </c>
      <c r="S54" s="200">
        <v>1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0</v>
      </c>
    </row>
    <row r="55" spans="1:26" ht="15.6" x14ac:dyDescent="0.3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6" x14ac:dyDescent="0.3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6" x14ac:dyDescent="0.3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6" x14ac:dyDescent="0.3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6" x14ac:dyDescent="0.3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2</v>
      </c>
      <c r="Q59" s="134">
        <v>2</v>
      </c>
      <c r="R59" s="134">
        <v>2</v>
      </c>
      <c r="S59" s="200">
        <v>5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6" x14ac:dyDescent="0.3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4.5</v>
      </c>
      <c r="Q60" s="134">
        <v>4.5</v>
      </c>
      <c r="R60" s="134">
        <v>4.5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</row>
    <row r="61" spans="1:26" ht="15.6" x14ac:dyDescent="0.3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22.5</v>
      </c>
      <c r="Q61" s="134">
        <v>22.5</v>
      </c>
      <c r="R61" s="134">
        <v>22.5</v>
      </c>
      <c r="S61" s="200">
        <v>14</v>
      </c>
      <c r="T61" s="200">
        <v>0</v>
      </c>
      <c r="U61" s="200">
        <v>0</v>
      </c>
      <c r="V61" s="200">
        <v>0</v>
      </c>
      <c r="W61" s="200">
        <v>1</v>
      </c>
      <c r="X61" s="200">
        <v>1</v>
      </c>
      <c r="Y61" s="200">
        <v>16</v>
      </c>
      <c r="Z61" s="200">
        <v>0</v>
      </c>
    </row>
    <row r="62" spans="1:26" ht="26.4" x14ac:dyDescent="0.3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6" x14ac:dyDescent="0.3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6" x14ac:dyDescent="0.3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2.8" x14ac:dyDescent="0.3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6" x14ac:dyDescent="0.3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9.6" x14ac:dyDescent="0.3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6" x14ac:dyDescent="0.3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5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P66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ColWidth="9.109375" defaultRowHeight="13.2" x14ac:dyDescent="0.25"/>
  <cols>
    <col min="1" max="1" width="52.6640625" style="20" customWidth="1"/>
    <col min="2" max="14" width="2.5546875" style="20" hidden="1" customWidth="1"/>
    <col min="15" max="15" width="6.33203125" style="20" customWidth="1"/>
    <col min="16" max="36" width="11.6640625" style="20" customWidth="1"/>
    <col min="37" max="16384" width="9.109375" style="20"/>
  </cols>
  <sheetData>
    <row r="1" spans="1:36" ht="30" customHeight="1" x14ac:dyDescent="0.25"/>
    <row r="2" spans="1:36" hidden="1" x14ac:dyDescent="0.25"/>
    <row r="3" spans="1:36" hidden="1" x14ac:dyDescent="0.25"/>
    <row r="4" spans="1:36" hidden="1" x14ac:dyDescent="0.25"/>
    <row r="5" spans="1:36" hidden="1" x14ac:dyDescent="0.25"/>
    <row r="6" spans="1:36" hidden="1" x14ac:dyDescent="0.25"/>
    <row r="7" spans="1:36" hidden="1" x14ac:dyDescent="0.25"/>
    <row r="8" spans="1:36" hidden="1" x14ac:dyDescent="0.25"/>
    <row r="9" spans="1:36" hidden="1" x14ac:dyDescent="0.25"/>
    <row r="10" spans="1:36" hidden="1" x14ac:dyDescent="0.25"/>
    <row r="11" spans="1:36" hidden="1" x14ac:dyDescent="0.25"/>
    <row r="12" spans="1:36" hidden="1" x14ac:dyDescent="0.25"/>
    <row r="13" spans="1:36" hidden="1" x14ac:dyDescent="0.25"/>
    <row r="14" spans="1:36" ht="20.100000000000001" hidden="1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" customHeight="1" x14ac:dyDescent="0.25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5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5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5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6.4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5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6" x14ac:dyDescent="0.3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64</v>
      </c>
      <c r="Q21" s="200">
        <v>2</v>
      </c>
      <c r="R21" s="200">
        <v>2</v>
      </c>
      <c r="S21" s="200">
        <v>8</v>
      </c>
      <c r="T21" s="200">
        <v>6</v>
      </c>
      <c r="U21" s="200">
        <v>3</v>
      </c>
      <c r="V21" s="200">
        <v>2</v>
      </c>
      <c r="W21" s="200">
        <v>4</v>
      </c>
      <c r="X21" s="200">
        <v>2</v>
      </c>
      <c r="Y21" s="200">
        <v>18</v>
      </c>
      <c r="Z21" s="200">
        <v>18</v>
      </c>
      <c r="AA21" s="200">
        <v>7</v>
      </c>
      <c r="AB21" s="200">
        <v>6</v>
      </c>
      <c r="AC21" s="200">
        <v>10</v>
      </c>
      <c r="AD21" s="200">
        <v>7</v>
      </c>
      <c r="AE21" s="200">
        <v>4</v>
      </c>
      <c r="AF21" s="200">
        <v>3</v>
      </c>
      <c r="AG21" s="200">
        <v>6</v>
      </c>
      <c r="AH21" s="200">
        <v>6</v>
      </c>
      <c r="AI21" s="200">
        <v>2</v>
      </c>
      <c r="AJ21" s="200">
        <v>2</v>
      </c>
    </row>
    <row r="22" spans="1:36" ht="26.4" x14ac:dyDescent="0.3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2</v>
      </c>
      <c r="Z22" s="200">
        <v>2</v>
      </c>
      <c r="AA22" s="200">
        <v>0</v>
      </c>
      <c r="AB22" s="200">
        <v>0</v>
      </c>
      <c r="AC22" s="200">
        <v>1</v>
      </c>
      <c r="AD22" s="200">
        <v>1</v>
      </c>
      <c r="AE22" s="200">
        <v>0</v>
      </c>
      <c r="AF22" s="200">
        <v>0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6.4" x14ac:dyDescent="0.3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1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6" x14ac:dyDescent="0.3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1</v>
      </c>
      <c r="Z24" s="200">
        <v>1</v>
      </c>
      <c r="AA24" s="200">
        <v>0</v>
      </c>
      <c r="AB24" s="200">
        <v>0</v>
      </c>
      <c r="AC24" s="200">
        <v>1</v>
      </c>
      <c r="AD24" s="200">
        <v>1</v>
      </c>
      <c r="AE24" s="200">
        <v>0</v>
      </c>
      <c r="AF24" s="200">
        <v>0</v>
      </c>
      <c r="AG24" s="200">
        <v>1</v>
      </c>
      <c r="AH24" s="200">
        <v>1</v>
      </c>
      <c r="AI24" s="200">
        <v>0</v>
      </c>
      <c r="AJ24" s="200">
        <v>0</v>
      </c>
    </row>
    <row r="25" spans="1:36" ht="15.6" x14ac:dyDescent="0.3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6.4" x14ac:dyDescent="0.3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43</v>
      </c>
      <c r="Q26" s="200">
        <v>2</v>
      </c>
      <c r="R26" s="200">
        <v>2</v>
      </c>
      <c r="S26" s="200">
        <v>7</v>
      </c>
      <c r="T26" s="200">
        <v>5</v>
      </c>
      <c r="U26" s="200">
        <v>3</v>
      </c>
      <c r="V26" s="200">
        <v>2</v>
      </c>
      <c r="W26" s="200">
        <v>3</v>
      </c>
      <c r="X26" s="200">
        <v>1</v>
      </c>
      <c r="Y26" s="200">
        <v>9</v>
      </c>
      <c r="Z26" s="200">
        <v>9</v>
      </c>
      <c r="AA26" s="200">
        <v>4</v>
      </c>
      <c r="AB26" s="200">
        <v>4</v>
      </c>
      <c r="AC26" s="200">
        <v>6</v>
      </c>
      <c r="AD26" s="200">
        <v>6</v>
      </c>
      <c r="AE26" s="200">
        <v>3</v>
      </c>
      <c r="AF26" s="200">
        <v>2</v>
      </c>
      <c r="AG26" s="200">
        <v>4</v>
      </c>
      <c r="AH26" s="200">
        <v>4</v>
      </c>
      <c r="AI26" s="200">
        <v>2</v>
      </c>
      <c r="AJ26" s="200">
        <v>2</v>
      </c>
    </row>
    <row r="27" spans="1:36" ht="26.4" x14ac:dyDescent="0.3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40</v>
      </c>
      <c r="Q27" s="200">
        <v>2</v>
      </c>
      <c r="R27" s="200">
        <v>2</v>
      </c>
      <c r="S27" s="200">
        <v>5</v>
      </c>
      <c r="T27" s="200">
        <v>4</v>
      </c>
      <c r="U27" s="200">
        <v>3</v>
      </c>
      <c r="V27" s="200">
        <v>2</v>
      </c>
      <c r="W27" s="200">
        <v>3</v>
      </c>
      <c r="X27" s="200">
        <v>1</v>
      </c>
      <c r="Y27" s="200">
        <v>9</v>
      </c>
      <c r="Z27" s="200">
        <v>9</v>
      </c>
      <c r="AA27" s="200">
        <v>3</v>
      </c>
      <c r="AB27" s="200">
        <v>3</v>
      </c>
      <c r="AC27" s="200">
        <v>6</v>
      </c>
      <c r="AD27" s="200">
        <v>6</v>
      </c>
      <c r="AE27" s="200">
        <v>3</v>
      </c>
      <c r="AF27" s="200">
        <v>2</v>
      </c>
      <c r="AG27" s="200">
        <v>4</v>
      </c>
      <c r="AH27" s="200">
        <v>4</v>
      </c>
      <c r="AI27" s="200">
        <v>2</v>
      </c>
      <c r="AJ27" s="200">
        <v>2</v>
      </c>
    </row>
    <row r="28" spans="1:36" ht="52.8" x14ac:dyDescent="0.3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3</v>
      </c>
      <c r="Z28" s="200">
        <v>3</v>
      </c>
      <c r="AA28" s="200">
        <v>1</v>
      </c>
      <c r="AB28" s="200">
        <v>1</v>
      </c>
      <c r="AC28" s="200">
        <v>2</v>
      </c>
      <c r="AD28" s="200">
        <v>2</v>
      </c>
      <c r="AE28" s="200">
        <v>1</v>
      </c>
      <c r="AF28" s="200">
        <v>1</v>
      </c>
      <c r="AG28" s="200">
        <v>1</v>
      </c>
      <c r="AH28" s="200">
        <v>1</v>
      </c>
      <c r="AI28" s="200">
        <v>1</v>
      </c>
      <c r="AJ28" s="200">
        <v>1</v>
      </c>
    </row>
    <row r="29" spans="1:36" ht="15.6" x14ac:dyDescent="0.3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0</v>
      </c>
      <c r="R29" s="200">
        <v>0</v>
      </c>
      <c r="S29" s="200">
        <v>3</v>
      </c>
      <c r="T29" s="200">
        <v>3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2</v>
      </c>
      <c r="AH29" s="200">
        <v>2</v>
      </c>
      <c r="AI29" s="200">
        <v>0</v>
      </c>
      <c r="AJ29" s="200">
        <v>0</v>
      </c>
    </row>
    <row r="30" spans="1:36" ht="15.6" x14ac:dyDescent="0.3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1</v>
      </c>
      <c r="V30" s="200">
        <v>1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6" x14ac:dyDescent="0.3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</v>
      </c>
      <c r="AD31" s="200">
        <v>2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6" x14ac:dyDescent="0.3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</v>
      </c>
      <c r="AH32" s="200">
        <v>1</v>
      </c>
      <c r="AI32" s="200">
        <v>0</v>
      </c>
      <c r="AJ32" s="200">
        <v>0</v>
      </c>
    </row>
    <row r="33" spans="1:36" ht="15.6" x14ac:dyDescent="0.3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1</v>
      </c>
      <c r="V33" s="200">
        <v>1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6" x14ac:dyDescent="0.3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1</v>
      </c>
      <c r="R34" s="200">
        <v>1</v>
      </c>
      <c r="S34" s="200">
        <v>2</v>
      </c>
      <c r="T34" s="200">
        <v>1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6" x14ac:dyDescent="0.3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6" x14ac:dyDescent="0.3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1</v>
      </c>
      <c r="AF36" s="200">
        <v>1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6" x14ac:dyDescent="0.3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1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6" x14ac:dyDescent="0.3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5</v>
      </c>
      <c r="Q38" s="200">
        <v>1</v>
      </c>
      <c r="R38" s="200">
        <v>1</v>
      </c>
      <c r="S38" s="200">
        <v>0</v>
      </c>
      <c r="T38" s="200">
        <v>0</v>
      </c>
      <c r="U38" s="200">
        <v>1</v>
      </c>
      <c r="V38" s="200">
        <v>0</v>
      </c>
      <c r="W38" s="200">
        <v>0</v>
      </c>
      <c r="X38" s="200">
        <v>0</v>
      </c>
      <c r="Y38" s="200">
        <v>2</v>
      </c>
      <c r="Z38" s="200">
        <v>2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6.4" x14ac:dyDescent="0.3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5</v>
      </c>
      <c r="Q39" s="200">
        <v>1</v>
      </c>
      <c r="R39" s="200">
        <v>1</v>
      </c>
      <c r="S39" s="200">
        <v>0</v>
      </c>
      <c r="T39" s="200">
        <v>0</v>
      </c>
      <c r="U39" s="200">
        <v>1</v>
      </c>
      <c r="V39" s="200">
        <v>0</v>
      </c>
      <c r="W39" s="200">
        <v>0</v>
      </c>
      <c r="X39" s="200">
        <v>0</v>
      </c>
      <c r="Y39" s="200">
        <v>2</v>
      </c>
      <c r="Z39" s="200">
        <v>2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6" x14ac:dyDescent="0.3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6" x14ac:dyDescent="0.3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6" x14ac:dyDescent="0.3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4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0</v>
      </c>
      <c r="Y42" s="200">
        <v>1</v>
      </c>
      <c r="Z42" s="200">
        <v>1</v>
      </c>
      <c r="AA42" s="200">
        <v>0</v>
      </c>
      <c r="AB42" s="200">
        <v>0</v>
      </c>
      <c r="AC42" s="200">
        <v>1</v>
      </c>
      <c r="AD42" s="200">
        <v>1</v>
      </c>
      <c r="AE42" s="200">
        <v>0</v>
      </c>
      <c r="AF42" s="200">
        <v>0</v>
      </c>
      <c r="AG42" s="200">
        <v>0</v>
      </c>
      <c r="AH42" s="200">
        <v>0</v>
      </c>
      <c r="AI42" s="200">
        <v>1</v>
      </c>
      <c r="AJ42" s="200">
        <v>1</v>
      </c>
    </row>
    <row r="43" spans="1:36" ht="15.6" x14ac:dyDescent="0.3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  <c r="AE43" s="200">
        <v>1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6" x14ac:dyDescent="0.3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1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6" x14ac:dyDescent="0.3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6" x14ac:dyDescent="0.3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6" x14ac:dyDescent="0.3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6" x14ac:dyDescent="0.3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6" x14ac:dyDescent="0.3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6.4" x14ac:dyDescent="0.3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6" x14ac:dyDescent="0.3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6" x14ac:dyDescent="0.3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6" x14ac:dyDescent="0.3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6" x14ac:dyDescent="0.3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1</v>
      </c>
      <c r="T54" s="200">
        <v>1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6" x14ac:dyDescent="0.3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6" x14ac:dyDescent="0.3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6" x14ac:dyDescent="0.3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6" x14ac:dyDescent="0.3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6" x14ac:dyDescent="0.3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1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6" x14ac:dyDescent="0.3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6" x14ac:dyDescent="0.3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16</v>
      </c>
      <c r="Q61" s="200">
        <v>0</v>
      </c>
      <c r="R61" s="200">
        <v>0</v>
      </c>
      <c r="S61" s="200">
        <v>1</v>
      </c>
      <c r="T61" s="200">
        <v>1</v>
      </c>
      <c r="U61" s="200">
        <v>0</v>
      </c>
      <c r="V61" s="200">
        <v>0</v>
      </c>
      <c r="W61" s="200">
        <v>0</v>
      </c>
      <c r="X61" s="200">
        <v>0</v>
      </c>
      <c r="Y61" s="200">
        <v>7</v>
      </c>
      <c r="Z61" s="200">
        <v>7</v>
      </c>
      <c r="AA61" s="200">
        <v>3</v>
      </c>
      <c r="AB61" s="200">
        <v>2</v>
      </c>
      <c r="AC61" s="200">
        <v>3</v>
      </c>
      <c r="AD61" s="200">
        <v>0</v>
      </c>
      <c r="AE61" s="200">
        <v>1</v>
      </c>
      <c r="AF61" s="200">
        <v>1</v>
      </c>
      <c r="AG61" s="200">
        <v>1</v>
      </c>
      <c r="AH61" s="200">
        <v>1</v>
      </c>
      <c r="AI61" s="200">
        <v>0</v>
      </c>
      <c r="AJ61" s="200">
        <v>0</v>
      </c>
    </row>
    <row r="62" spans="1:36" ht="26.4" x14ac:dyDescent="0.3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6" x14ac:dyDescent="0.3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6" x14ac:dyDescent="0.3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2.8" x14ac:dyDescent="0.3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6" x14ac:dyDescent="0.3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9.6" x14ac:dyDescent="0.3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6" x14ac:dyDescent="0.3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21782</v>
      </c>
      <c r="S73" s="300"/>
      <c r="T73" s="300"/>
      <c r="V73" s="300" t="s">
        <v>21783</v>
      </c>
      <c r="W73" s="300"/>
      <c r="X73" s="300"/>
      <c r="Y73" s="100"/>
    </row>
    <row r="74" spans="1:36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6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 t="s">
        <v>21784</v>
      </c>
      <c r="S76" s="300"/>
      <c r="T76" s="300"/>
      <c r="V76" s="298">
        <v>43382</v>
      </c>
      <c r="W76" s="298"/>
      <c r="X76" s="298"/>
    </row>
    <row r="77" spans="1:36" ht="12.7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ColWidth="9.109375" defaultRowHeight="13.2" x14ac:dyDescent="0.25"/>
  <cols>
    <col min="1" max="2" width="7.6640625" style="58" customWidth="1"/>
    <col min="3" max="3" width="156.44140625" style="58" bestFit="1" customWidth="1"/>
    <col min="4" max="4" width="7.6640625" style="70" customWidth="1"/>
    <col min="5" max="5" width="7.6640625" style="71" customWidth="1"/>
    <col min="6" max="16384" width="9.109375" style="58"/>
  </cols>
  <sheetData>
    <row r="1" spans="1:5" x14ac:dyDescent="0.25">
      <c r="A1" s="55"/>
      <c r="B1" s="55"/>
      <c r="C1" s="55"/>
      <c r="D1" s="56"/>
      <c r="E1" s="57"/>
    </row>
    <row r="2" spans="1:5" ht="13.8" x14ac:dyDescent="0.2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3.8" x14ac:dyDescent="0.2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3.8" x14ac:dyDescent="0.2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3.8" x14ac:dyDescent="0.2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3.8" x14ac:dyDescent="0.2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3.8" x14ac:dyDescent="0.2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3.8" x14ac:dyDescent="0.2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3.8" x14ac:dyDescent="0.2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3.8" x14ac:dyDescent="0.2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3.8" x14ac:dyDescent="0.2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3.8" x14ac:dyDescent="0.2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3.8" x14ac:dyDescent="0.2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3.8" x14ac:dyDescent="0.2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3.8" x14ac:dyDescent="0.2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3.8" x14ac:dyDescent="0.2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3.8" x14ac:dyDescent="0.2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3.8" x14ac:dyDescent="0.2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3.8" x14ac:dyDescent="0.2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3.8" x14ac:dyDescent="0.2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3.8" x14ac:dyDescent="0.2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3.8" x14ac:dyDescent="0.2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3.8" x14ac:dyDescent="0.2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3.8" x14ac:dyDescent="0.2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3.8" x14ac:dyDescent="0.2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3.8" x14ac:dyDescent="0.2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3.8" x14ac:dyDescent="0.2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3.8" x14ac:dyDescent="0.2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3.8" x14ac:dyDescent="0.2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3.8" x14ac:dyDescent="0.2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3.8" x14ac:dyDescent="0.2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3.8" x14ac:dyDescent="0.2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3.8" x14ac:dyDescent="0.2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3.8" x14ac:dyDescent="0.2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3.8" x14ac:dyDescent="0.2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3.8" x14ac:dyDescent="0.2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3.8" x14ac:dyDescent="0.2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3.8" x14ac:dyDescent="0.2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3.8" x14ac:dyDescent="0.2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3.8" x14ac:dyDescent="0.2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3.8" x14ac:dyDescent="0.2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3.8" x14ac:dyDescent="0.2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3.8" x14ac:dyDescent="0.2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3.8" x14ac:dyDescent="0.2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3.8" x14ac:dyDescent="0.2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3.8" x14ac:dyDescent="0.2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3.8" x14ac:dyDescent="0.2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3.8" x14ac:dyDescent="0.2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3.8" x14ac:dyDescent="0.2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3.8" x14ac:dyDescent="0.2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3.8" x14ac:dyDescent="0.2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3.8" x14ac:dyDescent="0.2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3.8" x14ac:dyDescent="0.2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3.8" x14ac:dyDescent="0.2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3.8" x14ac:dyDescent="0.2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3.8" x14ac:dyDescent="0.2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3.8" x14ac:dyDescent="0.2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3.8" x14ac:dyDescent="0.2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3.8" x14ac:dyDescent="0.2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3.8" x14ac:dyDescent="0.2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3.8" x14ac:dyDescent="0.2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3.8" x14ac:dyDescent="0.2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3.8" x14ac:dyDescent="0.2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3.8" x14ac:dyDescent="0.2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3.8" x14ac:dyDescent="0.2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3.8" x14ac:dyDescent="0.2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3.8" x14ac:dyDescent="0.2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3.8" x14ac:dyDescent="0.2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3.8" x14ac:dyDescent="0.2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3.8" x14ac:dyDescent="0.2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3.8" x14ac:dyDescent="0.2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3.8" x14ac:dyDescent="0.2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3.8" x14ac:dyDescent="0.2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3.8" x14ac:dyDescent="0.2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3.8" x14ac:dyDescent="0.2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3.8" x14ac:dyDescent="0.2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3.8" x14ac:dyDescent="0.2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3.8" x14ac:dyDescent="0.2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3.8" x14ac:dyDescent="0.2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3.8" x14ac:dyDescent="0.2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3.8" x14ac:dyDescent="0.2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3.8" x14ac:dyDescent="0.2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3.8" x14ac:dyDescent="0.2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3.8" x14ac:dyDescent="0.2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3.8" x14ac:dyDescent="0.2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3.8" x14ac:dyDescent="0.2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3.8" x14ac:dyDescent="0.2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3.8" x14ac:dyDescent="0.2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3.8" x14ac:dyDescent="0.2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3.8" x14ac:dyDescent="0.2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3.8" x14ac:dyDescent="0.2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3.8" x14ac:dyDescent="0.2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3.8" x14ac:dyDescent="0.2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3.8" x14ac:dyDescent="0.2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3.8" x14ac:dyDescent="0.2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3.8" x14ac:dyDescent="0.2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3.8" x14ac:dyDescent="0.2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3.8" x14ac:dyDescent="0.2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3.8" x14ac:dyDescent="0.2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3.8" x14ac:dyDescent="0.2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3.8" x14ac:dyDescent="0.2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3.8" x14ac:dyDescent="0.2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3.8" x14ac:dyDescent="0.2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3.8" x14ac:dyDescent="0.2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3.8" x14ac:dyDescent="0.2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3.8" x14ac:dyDescent="0.2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3.8" x14ac:dyDescent="0.2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3.8" x14ac:dyDescent="0.2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3.8" x14ac:dyDescent="0.2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3.8" x14ac:dyDescent="0.2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3.8" x14ac:dyDescent="0.2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3.8" x14ac:dyDescent="0.2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3.8" x14ac:dyDescent="0.2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3.8" x14ac:dyDescent="0.2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3.8" x14ac:dyDescent="0.2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3.8" x14ac:dyDescent="0.2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3.8" x14ac:dyDescent="0.2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3.8" x14ac:dyDescent="0.2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3.8" x14ac:dyDescent="0.2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3.8" x14ac:dyDescent="0.2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3.8" x14ac:dyDescent="0.2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3.8" x14ac:dyDescent="0.2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3.8" x14ac:dyDescent="0.2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3.8" x14ac:dyDescent="0.2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3.8" x14ac:dyDescent="0.2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3.8" x14ac:dyDescent="0.2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3.8" x14ac:dyDescent="0.2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3.8" x14ac:dyDescent="0.2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3.8" x14ac:dyDescent="0.2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3.8" x14ac:dyDescent="0.2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3.8" x14ac:dyDescent="0.2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3.8" x14ac:dyDescent="0.2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3.8" x14ac:dyDescent="0.2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3.8" x14ac:dyDescent="0.2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3.8" x14ac:dyDescent="0.2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3.8" x14ac:dyDescent="0.2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3.8" x14ac:dyDescent="0.2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3.8" x14ac:dyDescent="0.2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3.8" x14ac:dyDescent="0.2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3.8" x14ac:dyDescent="0.2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3.8" x14ac:dyDescent="0.2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3.8" x14ac:dyDescent="0.2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3.8" x14ac:dyDescent="0.2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3.8" x14ac:dyDescent="0.2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3.8" x14ac:dyDescent="0.2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3.8" x14ac:dyDescent="0.2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3.8" x14ac:dyDescent="0.2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3.8" x14ac:dyDescent="0.2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3.8" x14ac:dyDescent="0.2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3.8" x14ac:dyDescent="0.2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3.8" x14ac:dyDescent="0.2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3.8" x14ac:dyDescent="0.2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3.8" x14ac:dyDescent="0.2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3.8" x14ac:dyDescent="0.2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3.8" x14ac:dyDescent="0.2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3.8" x14ac:dyDescent="0.2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3.8" x14ac:dyDescent="0.2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3.8" x14ac:dyDescent="0.2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3.8" x14ac:dyDescent="0.2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3.8" x14ac:dyDescent="0.2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3.8" x14ac:dyDescent="0.2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3.8" x14ac:dyDescent="0.2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3.8" x14ac:dyDescent="0.2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3.8" x14ac:dyDescent="0.2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3.8" x14ac:dyDescent="0.2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3.8" x14ac:dyDescent="0.2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3.8" x14ac:dyDescent="0.2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3.8" x14ac:dyDescent="0.2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3.8" x14ac:dyDescent="0.2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3.8" x14ac:dyDescent="0.2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3.8" x14ac:dyDescent="0.2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3.8" x14ac:dyDescent="0.2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3.8" x14ac:dyDescent="0.2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3.8" x14ac:dyDescent="0.2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3.8" x14ac:dyDescent="0.2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3.8" x14ac:dyDescent="0.2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3.8" x14ac:dyDescent="0.2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3.8" x14ac:dyDescent="0.2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3.8" x14ac:dyDescent="0.2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3.8" x14ac:dyDescent="0.2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3.8" x14ac:dyDescent="0.2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3.8" x14ac:dyDescent="0.2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3.8" x14ac:dyDescent="0.2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3.8" x14ac:dyDescent="0.2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3.8" x14ac:dyDescent="0.2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3.8" x14ac:dyDescent="0.2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3.8" x14ac:dyDescent="0.2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3.8" x14ac:dyDescent="0.2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3.8" x14ac:dyDescent="0.2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3.8" x14ac:dyDescent="0.2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3.8" x14ac:dyDescent="0.2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3.8" x14ac:dyDescent="0.2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3.8" x14ac:dyDescent="0.2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3.8" x14ac:dyDescent="0.2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3.8" x14ac:dyDescent="0.2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3.8" x14ac:dyDescent="0.2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3.8" x14ac:dyDescent="0.2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3.8" x14ac:dyDescent="0.2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3.8" x14ac:dyDescent="0.2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3.8" x14ac:dyDescent="0.2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3.8" x14ac:dyDescent="0.2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3.8" x14ac:dyDescent="0.2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3.8" x14ac:dyDescent="0.2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3.8" x14ac:dyDescent="0.2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3.8" x14ac:dyDescent="0.2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3.8" x14ac:dyDescent="0.2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3.8" x14ac:dyDescent="0.2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3.8" x14ac:dyDescent="0.2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3.8" x14ac:dyDescent="0.2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3.8" x14ac:dyDescent="0.2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3.8" x14ac:dyDescent="0.2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3.8" x14ac:dyDescent="0.2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3.8" x14ac:dyDescent="0.2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3.8" x14ac:dyDescent="0.2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3.8" x14ac:dyDescent="0.2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3.8" x14ac:dyDescent="0.2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3.8" x14ac:dyDescent="0.2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3.8" x14ac:dyDescent="0.2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3.8" x14ac:dyDescent="0.2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3.8" x14ac:dyDescent="0.2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3.8" x14ac:dyDescent="0.2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3.8" x14ac:dyDescent="0.2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3.8" x14ac:dyDescent="0.2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3.8" x14ac:dyDescent="0.2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3.8" x14ac:dyDescent="0.2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3.8" x14ac:dyDescent="0.2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3.8" x14ac:dyDescent="0.2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3.8" x14ac:dyDescent="0.2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3.8" x14ac:dyDescent="0.2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3.8" x14ac:dyDescent="0.2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3.8" x14ac:dyDescent="0.2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3.8" x14ac:dyDescent="0.2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3.8" x14ac:dyDescent="0.2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3.8" x14ac:dyDescent="0.2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3.8" x14ac:dyDescent="0.2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3.8" x14ac:dyDescent="0.2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3.8" x14ac:dyDescent="0.2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3.8" x14ac:dyDescent="0.2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3.8" x14ac:dyDescent="0.2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3.8" x14ac:dyDescent="0.2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3.8" x14ac:dyDescent="0.2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3.8" x14ac:dyDescent="0.2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3.8" x14ac:dyDescent="0.2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3.8" x14ac:dyDescent="0.2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3.8" x14ac:dyDescent="0.2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3.8" x14ac:dyDescent="0.2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3.8" x14ac:dyDescent="0.2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3.8" x14ac:dyDescent="0.2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3.8" x14ac:dyDescent="0.2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3.8" x14ac:dyDescent="0.2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3.8" x14ac:dyDescent="0.2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3.8" x14ac:dyDescent="0.2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3.8" x14ac:dyDescent="0.2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3.8" x14ac:dyDescent="0.2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3.8" x14ac:dyDescent="0.2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3.8" x14ac:dyDescent="0.2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3.8" x14ac:dyDescent="0.2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3.8" x14ac:dyDescent="0.2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3.8" x14ac:dyDescent="0.2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3.8" x14ac:dyDescent="0.2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3.8" x14ac:dyDescent="0.2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3.8" x14ac:dyDescent="0.2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3.8" x14ac:dyDescent="0.2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3.8" x14ac:dyDescent="0.2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3.8" x14ac:dyDescent="0.2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3.8" x14ac:dyDescent="0.2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3.8" x14ac:dyDescent="0.2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3.8" x14ac:dyDescent="0.2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3.8" x14ac:dyDescent="0.2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3.8" x14ac:dyDescent="0.2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3.8" x14ac:dyDescent="0.2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3.8" x14ac:dyDescent="0.2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3.8" x14ac:dyDescent="0.2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3.8" x14ac:dyDescent="0.2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3.8" x14ac:dyDescent="0.2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3.8" x14ac:dyDescent="0.2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3.8" x14ac:dyDescent="0.2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3.8" x14ac:dyDescent="0.2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3.8" x14ac:dyDescent="0.2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3.8" x14ac:dyDescent="0.2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3.8" x14ac:dyDescent="0.2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3.8" x14ac:dyDescent="0.2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3.8" x14ac:dyDescent="0.2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3.8" x14ac:dyDescent="0.2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3.8" x14ac:dyDescent="0.2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3.8" x14ac:dyDescent="0.2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3.8" x14ac:dyDescent="0.2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3.8" x14ac:dyDescent="0.2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3.8" x14ac:dyDescent="0.2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3.8" x14ac:dyDescent="0.2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3.8" x14ac:dyDescent="0.2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3.8" x14ac:dyDescent="0.2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3.8" x14ac:dyDescent="0.2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3.8" x14ac:dyDescent="0.2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3.8" x14ac:dyDescent="0.2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3.8" x14ac:dyDescent="0.2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3.8" x14ac:dyDescent="0.2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3.8" x14ac:dyDescent="0.2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3.8" x14ac:dyDescent="0.2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3.8" x14ac:dyDescent="0.2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3.8" x14ac:dyDescent="0.2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3.8" x14ac:dyDescent="0.2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3.8" x14ac:dyDescent="0.2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3.8" x14ac:dyDescent="0.2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3.8" x14ac:dyDescent="0.2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3.8" x14ac:dyDescent="0.2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3.8" x14ac:dyDescent="0.2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3.8" x14ac:dyDescent="0.2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3.8" x14ac:dyDescent="0.2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3.8" x14ac:dyDescent="0.2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3.8" x14ac:dyDescent="0.2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3.8" x14ac:dyDescent="0.2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3.8" x14ac:dyDescent="0.2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3.8" x14ac:dyDescent="0.2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3.8" x14ac:dyDescent="0.2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3.8" x14ac:dyDescent="0.2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3.8" x14ac:dyDescent="0.2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3.8" x14ac:dyDescent="0.2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3.8" x14ac:dyDescent="0.2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3.8" x14ac:dyDescent="0.2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3.8" x14ac:dyDescent="0.2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3.8" x14ac:dyDescent="0.2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3.8" x14ac:dyDescent="0.2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3.8" x14ac:dyDescent="0.2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3.8" x14ac:dyDescent="0.2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3.8" x14ac:dyDescent="0.2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3.8" x14ac:dyDescent="0.2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3.8" x14ac:dyDescent="0.2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3.8" x14ac:dyDescent="0.2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3.8" x14ac:dyDescent="0.2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3.8" x14ac:dyDescent="0.2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3.8" x14ac:dyDescent="0.2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3.8" x14ac:dyDescent="0.2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3.8" x14ac:dyDescent="0.2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3.8" x14ac:dyDescent="0.2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3.8" x14ac:dyDescent="0.2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3.8" x14ac:dyDescent="0.2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3.8" x14ac:dyDescent="0.2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3.8" x14ac:dyDescent="0.2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3.8" x14ac:dyDescent="0.2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3.8" x14ac:dyDescent="0.2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3.8" x14ac:dyDescent="0.2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3.8" x14ac:dyDescent="0.2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3.8" x14ac:dyDescent="0.2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3.8" x14ac:dyDescent="0.2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3.8" x14ac:dyDescent="0.2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3.8" x14ac:dyDescent="0.2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3.8" x14ac:dyDescent="0.2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3.8" x14ac:dyDescent="0.2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3.8" x14ac:dyDescent="0.2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3.8" x14ac:dyDescent="0.2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3.8" x14ac:dyDescent="0.2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3.8" x14ac:dyDescent="0.2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3.8" x14ac:dyDescent="0.2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3.8" x14ac:dyDescent="0.2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3.8" x14ac:dyDescent="0.2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3.8" x14ac:dyDescent="0.2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3.8" x14ac:dyDescent="0.2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3.8" x14ac:dyDescent="0.2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3.8" x14ac:dyDescent="0.2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3.8" x14ac:dyDescent="0.2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3.8" x14ac:dyDescent="0.2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3.8" x14ac:dyDescent="0.2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3.8" x14ac:dyDescent="0.2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3.8" x14ac:dyDescent="0.2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3.8" x14ac:dyDescent="0.2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3.8" x14ac:dyDescent="0.2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3.8" x14ac:dyDescent="0.2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3.8" x14ac:dyDescent="0.2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3.8" x14ac:dyDescent="0.2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3.8" x14ac:dyDescent="0.2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3.8" x14ac:dyDescent="0.2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3.8" x14ac:dyDescent="0.2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3.8" x14ac:dyDescent="0.2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3.8" x14ac:dyDescent="0.2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3.8" x14ac:dyDescent="0.2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3.8" x14ac:dyDescent="0.2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3.8" x14ac:dyDescent="0.2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3.8" x14ac:dyDescent="0.2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3.8" x14ac:dyDescent="0.2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3.8" x14ac:dyDescent="0.2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3.8" x14ac:dyDescent="0.2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3.8" x14ac:dyDescent="0.2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3.8" x14ac:dyDescent="0.2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3.8" x14ac:dyDescent="0.2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3.8" x14ac:dyDescent="0.2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3.8" x14ac:dyDescent="0.2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3.8" x14ac:dyDescent="0.2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3.8" x14ac:dyDescent="0.2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3.8" x14ac:dyDescent="0.2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3.8" x14ac:dyDescent="0.2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3.8" x14ac:dyDescent="0.2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3.8" x14ac:dyDescent="0.2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3.8" x14ac:dyDescent="0.2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3.8" x14ac:dyDescent="0.2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3.8" x14ac:dyDescent="0.2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3.8" x14ac:dyDescent="0.2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3.8" x14ac:dyDescent="0.2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3.8" x14ac:dyDescent="0.2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3.8" x14ac:dyDescent="0.2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3.8" x14ac:dyDescent="0.2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3.8" x14ac:dyDescent="0.2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3.8" x14ac:dyDescent="0.2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3.8" x14ac:dyDescent="0.2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3.8" x14ac:dyDescent="0.2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3.8" x14ac:dyDescent="0.2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3.8" x14ac:dyDescent="0.2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3.8" x14ac:dyDescent="0.2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3.8" x14ac:dyDescent="0.2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3.8" x14ac:dyDescent="0.2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3.8" x14ac:dyDescent="0.2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3.8" x14ac:dyDescent="0.2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3.8" x14ac:dyDescent="0.2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3.8" x14ac:dyDescent="0.2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3.8" x14ac:dyDescent="0.2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3.8" x14ac:dyDescent="0.2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3.8" x14ac:dyDescent="0.2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3.8" x14ac:dyDescent="0.2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3.8" x14ac:dyDescent="0.2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3.8" x14ac:dyDescent="0.2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3.8" x14ac:dyDescent="0.2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3.8" x14ac:dyDescent="0.2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3.8" x14ac:dyDescent="0.2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3.8" x14ac:dyDescent="0.2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3.8" x14ac:dyDescent="0.2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3.8" x14ac:dyDescent="0.2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3.8" x14ac:dyDescent="0.2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3.8" x14ac:dyDescent="0.2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3.8" x14ac:dyDescent="0.2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3.8" x14ac:dyDescent="0.2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3.8" x14ac:dyDescent="0.2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3.8" x14ac:dyDescent="0.2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3.8" x14ac:dyDescent="0.2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3.8" x14ac:dyDescent="0.2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3.8" x14ac:dyDescent="0.2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3.8" x14ac:dyDescent="0.2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3.8" x14ac:dyDescent="0.2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3.8" x14ac:dyDescent="0.2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3.8" x14ac:dyDescent="0.2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3.8" x14ac:dyDescent="0.2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3.8" x14ac:dyDescent="0.2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3.8" x14ac:dyDescent="0.2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3.8" x14ac:dyDescent="0.2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3.8" x14ac:dyDescent="0.2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3.8" x14ac:dyDescent="0.2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3.8" x14ac:dyDescent="0.2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3.8" x14ac:dyDescent="0.2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3.8" x14ac:dyDescent="0.2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3.8" x14ac:dyDescent="0.2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3.8" x14ac:dyDescent="0.2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3.8" x14ac:dyDescent="0.2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3.8" x14ac:dyDescent="0.2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3.8" x14ac:dyDescent="0.2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3.8" x14ac:dyDescent="0.2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3.8" x14ac:dyDescent="0.2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3.8" x14ac:dyDescent="0.2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3.8" x14ac:dyDescent="0.2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3.8" x14ac:dyDescent="0.2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3.8" x14ac:dyDescent="0.2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3.8" x14ac:dyDescent="0.2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3.8" x14ac:dyDescent="0.2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3.8" x14ac:dyDescent="0.2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3.8" x14ac:dyDescent="0.2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3.8" x14ac:dyDescent="0.2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3.8" x14ac:dyDescent="0.2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3.8" x14ac:dyDescent="0.2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3.8" x14ac:dyDescent="0.2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3.8" x14ac:dyDescent="0.2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3.8" x14ac:dyDescent="0.2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3.8" x14ac:dyDescent="0.2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3.8" x14ac:dyDescent="0.2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3.8" x14ac:dyDescent="0.2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3.8" x14ac:dyDescent="0.2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3.8" x14ac:dyDescent="0.2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3.8" x14ac:dyDescent="0.2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3.8" x14ac:dyDescent="0.2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3.8" x14ac:dyDescent="0.2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3.8" x14ac:dyDescent="0.2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3.8" x14ac:dyDescent="0.2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3.8" x14ac:dyDescent="0.2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3.8" x14ac:dyDescent="0.2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3.8" x14ac:dyDescent="0.2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3.8" x14ac:dyDescent="0.2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3.8" x14ac:dyDescent="0.2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3.8" x14ac:dyDescent="0.2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3.8" x14ac:dyDescent="0.2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3.8" x14ac:dyDescent="0.2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3.8" x14ac:dyDescent="0.2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3.8" x14ac:dyDescent="0.2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3.8" x14ac:dyDescent="0.2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3.8" x14ac:dyDescent="0.2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3.8" x14ac:dyDescent="0.2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3.8" x14ac:dyDescent="0.2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3.8" x14ac:dyDescent="0.2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3.8" x14ac:dyDescent="0.2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3.8" x14ac:dyDescent="0.2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3.8" x14ac:dyDescent="0.2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3.8" x14ac:dyDescent="0.2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3.8" x14ac:dyDescent="0.2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3.8" x14ac:dyDescent="0.2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3.8" x14ac:dyDescent="0.2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3.8" x14ac:dyDescent="0.2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3.8" x14ac:dyDescent="0.2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3.8" x14ac:dyDescent="0.2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3.8" x14ac:dyDescent="0.2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3.8" x14ac:dyDescent="0.2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3.8" x14ac:dyDescent="0.2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3.8" x14ac:dyDescent="0.2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3.8" x14ac:dyDescent="0.2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3.8" x14ac:dyDescent="0.2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3.8" x14ac:dyDescent="0.2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3.8" x14ac:dyDescent="0.2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3.8" x14ac:dyDescent="0.2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3.8" x14ac:dyDescent="0.2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3.8" x14ac:dyDescent="0.2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3.8" x14ac:dyDescent="0.2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3.8" x14ac:dyDescent="0.2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3.8" x14ac:dyDescent="0.2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3.8" x14ac:dyDescent="0.2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3.8" x14ac:dyDescent="0.2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3.8" x14ac:dyDescent="0.2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3.8" x14ac:dyDescent="0.2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3.8" x14ac:dyDescent="0.2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3.8" x14ac:dyDescent="0.2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3.8" x14ac:dyDescent="0.2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3.8" x14ac:dyDescent="0.2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3.8" x14ac:dyDescent="0.2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3.8" x14ac:dyDescent="0.2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3.8" x14ac:dyDescent="0.2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3.8" x14ac:dyDescent="0.2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3.8" x14ac:dyDescent="0.2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3.8" x14ac:dyDescent="0.2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3.8" x14ac:dyDescent="0.2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3.8" x14ac:dyDescent="0.2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3.8" x14ac:dyDescent="0.2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3.8" x14ac:dyDescent="0.2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3.8" x14ac:dyDescent="0.2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3.8" x14ac:dyDescent="0.2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3.8" x14ac:dyDescent="0.2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3.8" x14ac:dyDescent="0.2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3.8" x14ac:dyDescent="0.2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3.8" x14ac:dyDescent="0.2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3.8" x14ac:dyDescent="0.2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3.8" x14ac:dyDescent="0.2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3.8" x14ac:dyDescent="0.2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3.8" x14ac:dyDescent="0.2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3.8" x14ac:dyDescent="0.2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3.8" x14ac:dyDescent="0.2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3.8" x14ac:dyDescent="0.2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3.8" x14ac:dyDescent="0.2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3.8" x14ac:dyDescent="0.2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3.8" x14ac:dyDescent="0.2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3.8" x14ac:dyDescent="0.2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3.8" x14ac:dyDescent="0.2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3.8" x14ac:dyDescent="0.2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3.8" x14ac:dyDescent="0.2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3.8" x14ac:dyDescent="0.2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3.8" x14ac:dyDescent="0.2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3.8" x14ac:dyDescent="0.2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3.8" x14ac:dyDescent="0.2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3.8" x14ac:dyDescent="0.2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3.8" x14ac:dyDescent="0.2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3.8" x14ac:dyDescent="0.2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3.8" x14ac:dyDescent="0.2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3.8" x14ac:dyDescent="0.2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3.8" x14ac:dyDescent="0.2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3.8" x14ac:dyDescent="0.2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3.8" x14ac:dyDescent="0.2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3.8" x14ac:dyDescent="0.2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3.8" x14ac:dyDescent="0.2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3.8" x14ac:dyDescent="0.2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3.8" x14ac:dyDescent="0.2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3.8" x14ac:dyDescent="0.2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3.8" x14ac:dyDescent="0.2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3.8" x14ac:dyDescent="0.2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3.8" x14ac:dyDescent="0.2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3.8" x14ac:dyDescent="0.2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3.8" x14ac:dyDescent="0.2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3.8" x14ac:dyDescent="0.2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3.8" x14ac:dyDescent="0.2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3.8" x14ac:dyDescent="0.2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3.8" x14ac:dyDescent="0.2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3.8" x14ac:dyDescent="0.2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3.8" x14ac:dyDescent="0.2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3.8" x14ac:dyDescent="0.2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3.8" x14ac:dyDescent="0.2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3.8" x14ac:dyDescent="0.2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3.8" x14ac:dyDescent="0.2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3.8" x14ac:dyDescent="0.2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3.8" x14ac:dyDescent="0.2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3.8" x14ac:dyDescent="0.2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3.8" x14ac:dyDescent="0.2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3.8" x14ac:dyDescent="0.2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3.8" x14ac:dyDescent="0.2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3.8" x14ac:dyDescent="0.2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3.8" x14ac:dyDescent="0.2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3.8" x14ac:dyDescent="0.2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3.8" x14ac:dyDescent="0.2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3.8" x14ac:dyDescent="0.2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3.8" x14ac:dyDescent="0.2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3.8" x14ac:dyDescent="0.2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3.8" x14ac:dyDescent="0.2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3.8" x14ac:dyDescent="0.2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3.8" x14ac:dyDescent="0.2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3.8" x14ac:dyDescent="0.2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3.8" x14ac:dyDescent="0.2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3.8" x14ac:dyDescent="0.2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3.8" x14ac:dyDescent="0.2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3.8" x14ac:dyDescent="0.2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3.8" x14ac:dyDescent="0.2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3.8" x14ac:dyDescent="0.2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3.8" x14ac:dyDescent="0.2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3.8" x14ac:dyDescent="0.2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3.8" x14ac:dyDescent="0.2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3.8" x14ac:dyDescent="0.2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3.8" x14ac:dyDescent="0.2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3.8" x14ac:dyDescent="0.2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3.8" x14ac:dyDescent="0.2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3.8" x14ac:dyDescent="0.2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3.8" x14ac:dyDescent="0.2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3.8" x14ac:dyDescent="0.2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3.8" x14ac:dyDescent="0.2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3.8" x14ac:dyDescent="0.2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3.8" x14ac:dyDescent="0.2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3.8" x14ac:dyDescent="0.2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3.8" x14ac:dyDescent="0.2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3.8" x14ac:dyDescent="0.2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3.8" x14ac:dyDescent="0.2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3.8" x14ac:dyDescent="0.2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3.8" x14ac:dyDescent="0.2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3.8" x14ac:dyDescent="0.2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3.8" x14ac:dyDescent="0.2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3.8" x14ac:dyDescent="0.2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3.8" x14ac:dyDescent="0.2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3.8" x14ac:dyDescent="0.2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3.8" x14ac:dyDescent="0.2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3.8" x14ac:dyDescent="0.2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3.8" x14ac:dyDescent="0.2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3.8" x14ac:dyDescent="0.2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3.8" x14ac:dyDescent="0.2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3.8" x14ac:dyDescent="0.2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3.8" x14ac:dyDescent="0.2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3.8" x14ac:dyDescent="0.2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3.8" x14ac:dyDescent="0.2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3.8" x14ac:dyDescent="0.2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3.8" x14ac:dyDescent="0.2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3.8" x14ac:dyDescent="0.2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3.8" x14ac:dyDescent="0.2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3.8" x14ac:dyDescent="0.2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3.8" x14ac:dyDescent="0.2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3.8" x14ac:dyDescent="0.2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3.8" x14ac:dyDescent="0.2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3.8" x14ac:dyDescent="0.2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3.8" x14ac:dyDescent="0.2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3.8" x14ac:dyDescent="0.2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3.8" x14ac:dyDescent="0.2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3.8" x14ac:dyDescent="0.2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3.8" x14ac:dyDescent="0.2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3.8" x14ac:dyDescent="0.2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3.8" x14ac:dyDescent="0.2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3.8" x14ac:dyDescent="0.2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3.8" x14ac:dyDescent="0.2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3.8" x14ac:dyDescent="0.2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3.8" x14ac:dyDescent="0.2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3.8" x14ac:dyDescent="0.2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3.8" x14ac:dyDescent="0.2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3.8" x14ac:dyDescent="0.2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3.8" x14ac:dyDescent="0.2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3.8" x14ac:dyDescent="0.2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3.8" x14ac:dyDescent="0.2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3.8" x14ac:dyDescent="0.2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3.8" x14ac:dyDescent="0.2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3.8" x14ac:dyDescent="0.2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3.8" x14ac:dyDescent="0.2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3.8" x14ac:dyDescent="0.2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3.8" x14ac:dyDescent="0.2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3.8" x14ac:dyDescent="0.2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3.8" x14ac:dyDescent="0.2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3.8" x14ac:dyDescent="0.2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3.8" x14ac:dyDescent="0.2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3.8" x14ac:dyDescent="0.2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3.8" x14ac:dyDescent="0.2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3.8" x14ac:dyDescent="0.2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3.8" x14ac:dyDescent="0.2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3.8" x14ac:dyDescent="0.2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3.8" x14ac:dyDescent="0.2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3.8" x14ac:dyDescent="0.2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3.8" x14ac:dyDescent="0.2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3.8" x14ac:dyDescent="0.2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3.8" x14ac:dyDescent="0.2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3.8" x14ac:dyDescent="0.2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3.8" x14ac:dyDescent="0.2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3.8" x14ac:dyDescent="0.2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3.8" x14ac:dyDescent="0.2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3.8" x14ac:dyDescent="0.2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3.8" x14ac:dyDescent="0.2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3.8" x14ac:dyDescent="0.2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3.8" x14ac:dyDescent="0.2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3.8" x14ac:dyDescent="0.2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3.8" x14ac:dyDescent="0.2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3.8" x14ac:dyDescent="0.2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3.8" x14ac:dyDescent="0.2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3.8" x14ac:dyDescent="0.2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3.8" x14ac:dyDescent="0.2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3.8" x14ac:dyDescent="0.2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3.8" x14ac:dyDescent="0.2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3.8" x14ac:dyDescent="0.2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3.8" x14ac:dyDescent="0.2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3.8" x14ac:dyDescent="0.2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3.8" x14ac:dyDescent="0.2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3.8" x14ac:dyDescent="0.2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3.8" x14ac:dyDescent="0.2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3.8" x14ac:dyDescent="0.2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3.8" x14ac:dyDescent="0.2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3.8" x14ac:dyDescent="0.2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3.8" x14ac:dyDescent="0.2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3.8" x14ac:dyDescent="0.2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3.8" x14ac:dyDescent="0.2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3.8" x14ac:dyDescent="0.2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3.8" x14ac:dyDescent="0.2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3.8" x14ac:dyDescent="0.2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3.8" x14ac:dyDescent="0.2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3.8" x14ac:dyDescent="0.2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3.8" x14ac:dyDescent="0.2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3.8" x14ac:dyDescent="0.2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3.8" x14ac:dyDescent="0.2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3.8" x14ac:dyDescent="0.2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3.8" x14ac:dyDescent="0.2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3.8" x14ac:dyDescent="0.2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3.8" x14ac:dyDescent="0.2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3.8" x14ac:dyDescent="0.2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3.8" x14ac:dyDescent="0.2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3.8" x14ac:dyDescent="0.2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3.8" x14ac:dyDescent="0.2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3.8" x14ac:dyDescent="0.2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3.8" x14ac:dyDescent="0.2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3.8" x14ac:dyDescent="0.2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3.8" x14ac:dyDescent="0.2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3.8" x14ac:dyDescent="0.2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3.8" x14ac:dyDescent="0.2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3.8" x14ac:dyDescent="0.2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3.8" x14ac:dyDescent="0.2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3.8" x14ac:dyDescent="0.2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3.8" x14ac:dyDescent="0.2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3.8" x14ac:dyDescent="0.2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3.8" x14ac:dyDescent="0.2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3.8" x14ac:dyDescent="0.2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3.8" x14ac:dyDescent="0.2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3.8" x14ac:dyDescent="0.2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3.8" x14ac:dyDescent="0.2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3.8" x14ac:dyDescent="0.2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3.8" x14ac:dyDescent="0.2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3.8" x14ac:dyDescent="0.2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3.8" x14ac:dyDescent="0.2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3.8" x14ac:dyDescent="0.2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3.8" x14ac:dyDescent="0.2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3.8" x14ac:dyDescent="0.2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3.8" x14ac:dyDescent="0.2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3.8" x14ac:dyDescent="0.2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3.8" x14ac:dyDescent="0.2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3.8" x14ac:dyDescent="0.2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3.8" x14ac:dyDescent="0.2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3.8" x14ac:dyDescent="0.2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3.8" x14ac:dyDescent="0.2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3.8" x14ac:dyDescent="0.2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3.8" x14ac:dyDescent="0.2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3.8" x14ac:dyDescent="0.2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3.8" x14ac:dyDescent="0.2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3.8" x14ac:dyDescent="0.2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3.8" x14ac:dyDescent="0.2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3.8" x14ac:dyDescent="0.2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3.8" x14ac:dyDescent="0.2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3.8" x14ac:dyDescent="0.2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3.8" x14ac:dyDescent="0.2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3.8" x14ac:dyDescent="0.2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3.8" x14ac:dyDescent="0.2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3.8" x14ac:dyDescent="0.2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3.8" x14ac:dyDescent="0.2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3.8" x14ac:dyDescent="0.2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3.8" x14ac:dyDescent="0.2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3.8" x14ac:dyDescent="0.2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3.8" x14ac:dyDescent="0.2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3.8" x14ac:dyDescent="0.2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3.8" x14ac:dyDescent="0.2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3.8" x14ac:dyDescent="0.2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3.8" x14ac:dyDescent="0.2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3.8" x14ac:dyDescent="0.2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3.8" x14ac:dyDescent="0.2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3.8" x14ac:dyDescent="0.2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3.8" x14ac:dyDescent="0.2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3.8" x14ac:dyDescent="0.2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3.8" x14ac:dyDescent="0.2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3.8" x14ac:dyDescent="0.2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3.8" x14ac:dyDescent="0.2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3.8" x14ac:dyDescent="0.2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3.8" x14ac:dyDescent="0.2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3.8" x14ac:dyDescent="0.2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3.8" x14ac:dyDescent="0.2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3.8" x14ac:dyDescent="0.2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3.8" x14ac:dyDescent="0.2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3.8" x14ac:dyDescent="0.2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3.8" x14ac:dyDescent="0.2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3.8" x14ac:dyDescent="0.2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3.8" x14ac:dyDescent="0.2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3.8" x14ac:dyDescent="0.2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3.8" x14ac:dyDescent="0.2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3.8" x14ac:dyDescent="0.2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3.8" x14ac:dyDescent="0.2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3.8" x14ac:dyDescent="0.2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3.8" x14ac:dyDescent="0.2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3.8" x14ac:dyDescent="0.2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3.8" x14ac:dyDescent="0.2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3.8" x14ac:dyDescent="0.2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3.8" x14ac:dyDescent="0.2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3.8" x14ac:dyDescent="0.2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3.8" x14ac:dyDescent="0.2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3.8" x14ac:dyDescent="0.2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3.8" x14ac:dyDescent="0.2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3.8" x14ac:dyDescent="0.2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3.8" x14ac:dyDescent="0.2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3.8" x14ac:dyDescent="0.2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3.8" x14ac:dyDescent="0.2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3.8" x14ac:dyDescent="0.2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3.8" x14ac:dyDescent="0.2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3.8" x14ac:dyDescent="0.2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3.8" x14ac:dyDescent="0.2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3.8" x14ac:dyDescent="0.2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3.8" x14ac:dyDescent="0.2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3.8" x14ac:dyDescent="0.2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3.8" x14ac:dyDescent="0.2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3.8" x14ac:dyDescent="0.2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3.8" x14ac:dyDescent="0.2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3.8" x14ac:dyDescent="0.2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3.8" x14ac:dyDescent="0.2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3.8" x14ac:dyDescent="0.2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3.8" x14ac:dyDescent="0.2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3.8" x14ac:dyDescent="0.2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3.8" x14ac:dyDescent="0.2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3.8" x14ac:dyDescent="0.2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3.8" x14ac:dyDescent="0.2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3.8" x14ac:dyDescent="0.2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3.8" x14ac:dyDescent="0.2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3.8" x14ac:dyDescent="0.2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3.8" x14ac:dyDescent="0.2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3.8" x14ac:dyDescent="0.2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3.8" x14ac:dyDescent="0.2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3.8" x14ac:dyDescent="0.2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3.8" x14ac:dyDescent="0.2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3.8" x14ac:dyDescent="0.2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3.8" x14ac:dyDescent="0.2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3.8" x14ac:dyDescent="0.2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3.8" x14ac:dyDescent="0.2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3.8" x14ac:dyDescent="0.2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3.8" x14ac:dyDescent="0.2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3.8" x14ac:dyDescent="0.2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3.8" x14ac:dyDescent="0.2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3.8" x14ac:dyDescent="0.2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3.8" x14ac:dyDescent="0.2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3.8" x14ac:dyDescent="0.2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3.8" x14ac:dyDescent="0.2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3.8" x14ac:dyDescent="0.2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3.8" x14ac:dyDescent="0.2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3.8" x14ac:dyDescent="0.2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3.8" x14ac:dyDescent="0.2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3.8" x14ac:dyDescent="0.2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3.8" x14ac:dyDescent="0.2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3.8" x14ac:dyDescent="0.2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3.8" x14ac:dyDescent="0.2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3.8" x14ac:dyDescent="0.2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3.8" x14ac:dyDescent="0.2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3.8" x14ac:dyDescent="0.2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3.8" x14ac:dyDescent="0.2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3.8" x14ac:dyDescent="0.2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3.8" x14ac:dyDescent="0.2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3.8" x14ac:dyDescent="0.2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3.8" x14ac:dyDescent="0.2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3.8" x14ac:dyDescent="0.2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3.8" x14ac:dyDescent="0.2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3.8" x14ac:dyDescent="0.2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3.8" x14ac:dyDescent="0.2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3.8" x14ac:dyDescent="0.2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3.8" x14ac:dyDescent="0.2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3.8" x14ac:dyDescent="0.2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3.8" x14ac:dyDescent="0.2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3.8" x14ac:dyDescent="0.2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3.8" x14ac:dyDescent="0.2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3.8" x14ac:dyDescent="0.2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3.8" x14ac:dyDescent="0.2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3.8" x14ac:dyDescent="0.2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3.8" x14ac:dyDescent="0.2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3.8" x14ac:dyDescent="0.2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3.8" x14ac:dyDescent="0.2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3.8" x14ac:dyDescent="0.2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3.8" x14ac:dyDescent="0.2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3.8" x14ac:dyDescent="0.2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3.8" x14ac:dyDescent="0.2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3.8" x14ac:dyDescent="0.2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3.8" x14ac:dyDescent="0.2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3.8" x14ac:dyDescent="0.2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3.8" x14ac:dyDescent="0.2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3.8" x14ac:dyDescent="0.2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3.8" x14ac:dyDescent="0.2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3.8" x14ac:dyDescent="0.2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3.8" x14ac:dyDescent="0.2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3.8" x14ac:dyDescent="0.2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3.8" x14ac:dyDescent="0.2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3.8" x14ac:dyDescent="0.2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3.8" x14ac:dyDescent="0.2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3.8" x14ac:dyDescent="0.2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3.8" x14ac:dyDescent="0.2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3.8" x14ac:dyDescent="0.2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3.8" x14ac:dyDescent="0.2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3.8" x14ac:dyDescent="0.2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3.8" x14ac:dyDescent="0.2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3.8" x14ac:dyDescent="0.2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3.8" x14ac:dyDescent="0.2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3.8" x14ac:dyDescent="0.2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3.8" x14ac:dyDescent="0.2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3.8" x14ac:dyDescent="0.2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3.8" x14ac:dyDescent="0.2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3.8" x14ac:dyDescent="0.2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3.8" x14ac:dyDescent="0.2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3.8" x14ac:dyDescent="0.2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3.8" x14ac:dyDescent="0.2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3.8" x14ac:dyDescent="0.2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3.8" x14ac:dyDescent="0.2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3.8" x14ac:dyDescent="0.2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3.8" x14ac:dyDescent="0.2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3.8" x14ac:dyDescent="0.2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3.8" x14ac:dyDescent="0.2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3.8" x14ac:dyDescent="0.2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3.8" x14ac:dyDescent="0.2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3.8" x14ac:dyDescent="0.2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3.8" x14ac:dyDescent="0.2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3.8" x14ac:dyDescent="0.2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3.8" x14ac:dyDescent="0.2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3.8" x14ac:dyDescent="0.2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3.8" x14ac:dyDescent="0.2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3.8" x14ac:dyDescent="0.2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3.8" x14ac:dyDescent="0.2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3.8" x14ac:dyDescent="0.2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3.8" x14ac:dyDescent="0.2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3.8" x14ac:dyDescent="0.2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3.8" x14ac:dyDescent="0.2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3.8" x14ac:dyDescent="0.2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3.8" x14ac:dyDescent="0.2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3.8" x14ac:dyDescent="0.2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3.8" x14ac:dyDescent="0.2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3.8" x14ac:dyDescent="0.2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3.8" x14ac:dyDescent="0.2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3.8" x14ac:dyDescent="0.2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3.8" x14ac:dyDescent="0.2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3.8" x14ac:dyDescent="0.2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3.8" x14ac:dyDescent="0.2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3.8" x14ac:dyDescent="0.2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3.8" x14ac:dyDescent="0.2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3.8" x14ac:dyDescent="0.2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3.8" x14ac:dyDescent="0.2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3.8" x14ac:dyDescent="0.2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3.8" x14ac:dyDescent="0.2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3.8" x14ac:dyDescent="0.2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3.8" x14ac:dyDescent="0.2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3.8" x14ac:dyDescent="0.2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3.8" x14ac:dyDescent="0.2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3.8" x14ac:dyDescent="0.2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3.8" x14ac:dyDescent="0.2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3.8" x14ac:dyDescent="0.2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3.8" x14ac:dyDescent="0.2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3.8" x14ac:dyDescent="0.2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3.8" x14ac:dyDescent="0.2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3.8" x14ac:dyDescent="0.2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3.8" x14ac:dyDescent="0.2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3.8" x14ac:dyDescent="0.2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3.8" x14ac:dyDescent="0.2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3.8" x14ac:dyDescent="0.2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3.8" x14ac:dyDescent="0.2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3.8" x14ac:dyDescent="0.2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3.8" x14ac:dyDescent="0.2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3.8" x14ac:dyDescent="0.2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3.8" x14ac:dyDescent="0.2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3.8" x14ac:dyDescent="0.2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3.8" x14ac:dyDescent="0.2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3.8" x14ac:dyDescent="0.2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3.8" x14ac:dyDescent="0.2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3.8" x14ac:dyDescent="0.2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3.8" x14ac:dyDescent="0.2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3.8" x14ac:dyDescent="0.2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27.6" x14ac:dyDescent="0.25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3.8" x14ac:dyDescent="0.2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3.8" x14ac:dyDescent="0.2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3.8" x14ac:dyDescent="0.2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3.8" x14ac:dyDescent="0.2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3.8" x14ac:dyDescent="0.2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3.8" x14ac:dyDescent="0.2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3.8" x14ac:dyDescent="0.2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3.8" x14ac:dyDescent="0.2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3.8" x14ac:dyDescent="0.2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3.8" x14ac:dyDescent="0.2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3.8" x14ac:dyDescent="0.2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3.8" x14ac:dyDescent="0.2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3.8" x14ac:dyDescent="0.2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3.8" x14ac:dyDescent="0.2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3.8" x14ac:dyDescent="0.2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3.8" x14ac:dyDescent="0.2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3.8" x14ac:dyDescent="0.2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3.8" x14ac:dyDescent="0.2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3.8" x14ac:dyDescent="0.2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3.8" x14ac:dyDescent="0.2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3.8" x14ac:dyDescent="0.2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3.8" x14ac:dyDescent="0.2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3.8" x14ac:dyDescent="0.2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3.8" x14ac:dyDescent="0.2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3.8" x14ac:dyDescent="0.2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3.8" x14ac:dyDescent="0.2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3.8" x14ac:dyDescent="0.2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3.8" x14ac:dyDescent="0.2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3.8" x14ac:dyDescent="0.2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3.8" x14ac:dyDescent="0.2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3.8" x14ac:dyDescent="0.2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3.8" x14ac:dyDescent="0.2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3.8" x14ac:dyDescent="0.2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3.8" x14ac:dyDescent="0.2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3.8" x14ac:dyDescent="0.2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3.8" x14ac:dyDescent="0.2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3.8" x14ac:dyDescent="0.2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3.8" x14ac:dyDescent="0.2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3.8" x14ac:dyDescent="0.2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3.8" x14ac:dyDescent="0.2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3.8" x14ac:dyDescent="0.2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3.8" x14ac:dyDescent="0.2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3.8" x14ac:dyDescent="0.2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3.8" x14ac:dyDescent="0.2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3.8" x14ac:dyDescent="0.2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3.8" x14ac:dyDescent="0.2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3.8" x14ac:dyDescent="0.2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3.8" x14ac:dyDescent="0.2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3.8" x14ac:dyDescent="0.2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3.8" x14ac:dyDescent="0.2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3.8" x14ac:dyDescent="0.2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3.8" x14ac:dyDescent="0.2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3.8" x14ac:dyDescent="0.2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3.8" x14ac:dyDescent="0.2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3.8" x14ac:dyDescent="0.2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3.8" x14ac:dyDescent="0.2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3.8" x14ac:dyDescent="0.2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3.8" x14ac:dyDescent="0.2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3.8" x14ac:dyDescent="0.2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3.8" x14ac:dyDescent="0.2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3.8" x14ac:dyDescent="0.2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3.8" x14ac:dyDescent="0.2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3.8" x14ac:dyDescent="0.2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3.8" x14ac:dyDescent="0.2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3.8" x14ac:dyDescent="0.2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3.8" x14ac:dyDescent="0.2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3.8" x14ac:dyDescent="0.2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3.8" x14ac:dyDescent="0.2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3.8" x14ac:dyDescent="0.2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3.8" x14ac:dyDescent="0.2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3.8" x14ac:dyDescent="0.2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3.8" x14ac:dyDescent="0.2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3.8" x14ac:dyDescent="0.2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3.8" x14ac:dyDescent="0.2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3.8" x14ac:dyDescent="0.2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3.8" x14ac:dyDescent="0.2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3.8" x14ac:dyDescent="0.2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3.8" x14ac:dyDescent="0.2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3.8" x14ac:dyDescent="0.2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3.8" x14ac:dyDescent="0.2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3.8" x14ac:dyDescent="0.2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3.8" x14ac:dyDescent="0.2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3.8" x14ac:dyDescent="0.2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3.8" x14ac:dyDescent="0.2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3.8" x14ac:dyDescent="0.2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3.8" x14ac:dyDescent="0.2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3.8" x14ac:dyDescent="0.2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3.8" x14ac:dyDescent="0.2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3.8" x14ac:dyDescent="0.2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3.8" x14ac:dyDescent="0.2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3.8" x14ac:dyDescent="0.2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3.8" x14ac:dyDescent="0.2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3.8" x14ac:dyDescent="0.2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3.8" x14ac:dyDescent="0.2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3.8" x14ac:dyDescent="0.2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3.8" x14ac:dyDescent="0.2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3.8" x14ac:dyDescent="0.2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3.8" x14ac:dyDescent="0.2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3.8" x14ac:dyDescent="0.2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3.8" x14ac:dyDescent="0.2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3.8" x14ac:dyDescent="0.2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3.8" x14ac:dyDescent="0.2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3.8" x14ac:dyDescent="0.2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3.8" x14ac:dyDescent="0.2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3.8" x14ac:dyDescent="0.2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3.8" x14ac:dyDescent="0.2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3.8" x14ac:dyDescent="0.2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3.8" x14ac:dyDescent="0.2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3.8" x14ac:dyDescent="0.2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3.8" x14ac:dyDescent="0.2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3.8" x14ac:dyDescent="0.2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3.8" x14ac:dyDescent="0.2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3.8" x14ac:dyDescent="0.2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3.8" x14ac:dyDescent="0.2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3.8" x14ac:dyDescent="0.2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3.8" x14ac:dyDescent="0.2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3.8" x14ac:dyDescent="0.2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3.8" x14ac:dyDescent="0.2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3.8" x14ac:dyDescent="0.2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3.8" x14ac:dyDescent="0.2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3.8" x14ac:dyDescent="0.2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3.8" x14ac:dyDescent="0.2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3.8" x14ac:dyDescent="0.2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3.8" x14ac:dyDescent="0.2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3.8" x14ac:dyDescent="0.2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3.8" x14ac:dyDescent="0.2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3.8" x14ac:dyDescent="0.2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3.8" x14ac:dyDescent="0.2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3.8" x14ac:dyDescent="0.2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3.8" x14ac:dyDescent="0.2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3.8" x14ac:dyDescent="0.2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3.8" x14ac:dyDescent="0.2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3.8" x14ac:dyDescent="0.2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3.8" x14ac:dyDescent="0.2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3.8" x14ac:dyDescent="0.2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3.8" x14ac:dyDescent="0.2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3.8" x14ac:dyDescent="0.2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3.8" x14ac:dyDescent="0.2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3.8" x14ac:dyDescent="0.2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3.8" x14ac:dyDescent="0.2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3.8" x14ac:dyDescent="0.2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3.8" x14ac:dyDescent="0.2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3.8" x14ac:dyDescent="0.2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3.8" x14ac:dyDescent="0.2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3.8" x14ac:dyDescent="0.2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3.8" x14ac:dyDescent="0.2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3.8" x14ac:dyDescent="0.2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3.8" x14ac:dyDescent="0.2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3.8" x14ac:dyDescent="0.2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3.8" x14ac:dyDescent="0.2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3.8" x14ac:dyDescent="0.2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3.8" x14ac:dyDescent="0.2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3.8" x14ac:dyDescent="0.2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3.8" x14ac:dyDescent="0.2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3.8" x14ac:dyDescent="0.2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3.8" x14ac:dyDescent="0.2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41.4" x14ac:dyDescent="0.25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3.8" x14ac:dyDescent="0.2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3.8" x14ac:dyDescent="0.2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3.8" x14ac:dyDescent="0.2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3.8" x14ac:dyDescent="0.2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3.8" x14ac:dyDescent="0.2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3.8" x14ac:dyDescent="0.2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3.8" x14ac:dyDescent="0.2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3.8" x14ac:dyDescent="0.2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3.8" x14ac:dyDescent="0.2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3.8" x14ac:dyDescent="0.2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3.8" x14ac:dyDescent="0.2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3.8" x14ac:dyDescent="0.2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3.8" x14ac:dyDescent="0.2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3.8" x14ac:dyDescent="0.2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3.8" x14ac:dyDescent="0.2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3.8" x14ac:dyDescent="0.2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3.8" x14ac:dyDescent="0.2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3.8" x14ac:dyDescent="0.2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3.8" x14ac:dyDescent="0.2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1.4" x14ac:dyDescent="0.2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1.4" x14ac:dyDescent="0.2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1.4" x14ac:dyDescent="0.2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27.6" x14ac:dyDescent="0.25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3.8" x14ac:dyDescent="0.2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3.8" x14ac:dyDescent="0.2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3.8" x14ac:dyDescent="0.2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3.8" x14ac:dyDescent="0.2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3.8" x14ac:dyDescent="0.2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3.8" x14ac:dyDescent="0.2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3.8" x14ac:dyDescent="0.2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3.8" x14ac:dyDescent="0.2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1.4" x14ac:dyDescent="0.2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3.8" x14ac:dyDescent="0.2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3.8" x14ac:dyDescent="0.2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3.8" x14ac:dyDescent="0.2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3.8" x14ac:dyDescent="0.2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3.8" x14ac:dyDescent="0.2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3.8" x14ac:dyDescent="0.2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3.8" x14ac:dyDescent="0.2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3.8" x14ac:dyDescent="0.2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3.8" x14ac:dyDescent="0.2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3.8" x14ac:dyDescent="0.2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3.8" x14ac:dyDescent="0.2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3.8" x14ac:dyDescent="0.2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3.8" x14ac:dyDescent="0.2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3.8" x14ac:dyDescent="0.2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3.8" x14ac:dyDescent="0.2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3.8" x14ac:dyDescent="0.2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3.8" x14ac:dyDescent="0.2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3.8" x14ac:dyDescent="0.2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3.8" x14ac:dyDescent="0.2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3.8" x14ac:dyDescent="0.2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3.8" x14ac:dyDescent="0.2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3.8" x14ac:dyDescent="0.2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3.8" x14ac:dyDescent="0.2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3.8" x14ac:dyDescent="0.2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3.8" x14ac:dyDescent="0.2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3.8" x14ac:dyDescent="0.2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3.8" x14ac:dyDescent="0.2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3.8" x14ac:dyDescent="0.2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3.8" x14ac:dyDescent="0.2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3.8" x14ac:dyDescent="0.2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3.8" x14ac:dyDescent="0.2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3.8" x14ac:dyDescent="0.2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3.8" x14ac:dyDescent="0.2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3.8" x14ac:dyDescent="0.2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3.8" x14ac:dyDescent="0.2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3.8" x14ac:dyDescent="0.2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3.8" x14ac:dyDescent="0.2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3.8" x14ac:dyDescent="0.2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3.8" x14ac:dyDescent="0.2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3.8" x14ac:dyDescent="0.2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3.8" x14ac:dyDescent="0.2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3.8" x14ac:dyDescent="0.2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3.8" x14ac:dyDescent="0.2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3.8" x14ac:dyDescent="0.2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3.8" x14ac:dyDescent="0.2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3.8" x14ac:dyDescent="0.2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3.8" x14ac:dyDescent="0.2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3.8" x14ac:dyDescent="0.2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3.8" x14ac:dyDescent="0.2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3.8" x14ac:dyDescent="0.2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3.8" x14ac:dyDescent="0.2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3.8" x14ac:dyDescent="0.2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3.8" x14ac:dyDescent="0.2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3.8" x14ac:dyDescent="0.2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3.8" x14ac:dyDescent="0.2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3.8" x14ac:dyDescent="0.2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3.8" x14ac:dyDescent="0.2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3.8" x14ac:dyDescent="0.2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3.8" x14ac:dyDescent="0.2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3.8" x14ac:dyDescent="0.2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3.8" x14ac:dyDescent="0.2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3.8" x14ac:dyDescent="0.2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3.8" x14ac:dyDescent="0.2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3.8" x14ac:dyDescent="0.2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3.8" x14ac:dyDescent="0.2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3.8" x14ac:dyDescent="0.2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3.8" x14ac:dyDescent="0.2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3.8" x14ac:dyDescent="0.2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3.8" x14ac:dyDescent="0.2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3.8" x14ac:dyDescent="0.2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3.8" x14ac:dyDescent="0.2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3.8" x14ac:dyDescent="0.2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3.8" x14ac:dyDescent="0.2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3.8" x14ac:dyDescent="0.2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3.8" x14ac:dyDescent="0.2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3.8" x14ac:dyDescent="0.2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3.8" x14ac:dyDescent="0.2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3.8" x14ac:dyDescent="0.2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3.8" x14ac:dyDescent="0.2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3.8" x14ac:dyDescent="0.2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3.8" x14ac:dyDescent="0.2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3.8" x14ac:dyDescent="0.2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3.8" x14ac:dyDescent="0.2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3.8" x14ac:dyDescent="0.2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3.8" x14ac:dyDescent="0.2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3.8" x14ac:dyDescent="0.2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3.8" x14ac:dyDescent="0.2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3.8" x14ac:dyDescent="0.2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3.8" x14ac:dyDescent="0.2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3.8" x14ac:dyDescent="0.2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3.8" x14ac:dyDescent="0.2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3.8" x14ac:dyDescent="0.2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3.8" x14ac:dyDescent="0.2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3.8" x14ac:dyDescent="0.2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3.8" x14ac:dyDescent="0.2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3.8" x14ac:dyDescent="0.2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3.8" x14ac:dyDescent="0.2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3.8" x14ac:dyDescent="0.2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3.8" x14ac:dyDescent="0.2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3.8" x14ac:dyDescent="0.2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3.8" x14ac:dyDescent="0.2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3.8" x14ac:dyDescent="0.2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3.8" x14ac:dyDescent="0.2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3.8" x14ac:dyDescent="0.2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3.8" x14ac:dyDescent="0.2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3.8" x14ac:dyDescent="0.2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3.8" x14ac:dyDescent="0.2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3.8" x14ac:dyDescent="0.2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3.8" x14ac:dyDescent="0.2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3.8" x14ac:dyDescent="0.2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3.8" x14ac:dyDescent="0.2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3.8" x14ac:dyDescent="0.2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3.8" x14ac:dyDescent="0.2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3.8" x14ac:dyDescent="0.2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3.8" x14ac:dyDescent="0.2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3.8" x14ac:dyDescent="0.2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3.8" x14ac:dyDescent="0.2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3.8" x14ac:dyDescent="0.2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3.8" x14ac:dyDescent="0.2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3.8" x14ac:dyDescent="0.2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3.8" x14ac:dyDescent="0.2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3.8" x14ac:dyDescent="0.2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3.8" x14ac:dyDescent="0.2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3.8" x14ac:dyDescent="0.2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3.8" x14ac:dyDescent="0.2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3.8" x14ac:dyDescent="0.2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3.8" x14ac:dyDescent="0.2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3.8" x14ac:dyDescent="0.2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3.8" x14ac:dyDescent="0.2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3.8" x14ac:dyDescent="0.2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3.8" x14ac:dyDescent="0.2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3.8" x14ac:dyDescent="0.2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3.8" x14ac:dyDescent="0.2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3.8" x14ac:dyDescent="0.2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3.8" x14ac:dyDescent="0.2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3.8" x14ac:dyDescent="0.2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3.8" x14ac:dyDescent="0.2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3.8" x14ac:dyDescent="0.2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3.8" x14ac:dyDescent="0.2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3.8" x14ac:dyDescent="0.2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3.8" x14ac:dyDescent="0.2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3.8" x14ac:dyDescent="0.2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3.8" x14ac:dyDescent="0.2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3.8" x14ac:dyDescent="0.2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3.8" x14ac:dyDescent="0.2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3.8" x14ac:dyDescent="0.2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3.8" x14ac:dyDescent="0.2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3.8" x14ac:dyDescent="0.2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3.8" x14ac:dyDescent="0.2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3.8" x14ac:dyDescent="0.2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3.8" x14ac:dyDescent="0.2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3.8" x14ac:dyDescent="0.2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3.8" x14ac:dyDescent="0.2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3.8" x14ac:dyDescent="0.2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3.8" x14ac:dyDescent="0.2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3.8" x14ac:dyDescent="0.2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3.8" x14ac:dyDescent="0.2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3.8" x14ac:dyDescent="0.2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3.8" x14ac:dyDescent="0.2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3.8" x14ac:dyDescent="0.2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3.8" x14ac:dyDescent="0.2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3.8" x14ac:dyDescent="0.2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3.8" x14ac:dyDescent="0.2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3.8" x14ac:dyDescent="0.2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3.8" x14ac:dyDescent="0.2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3.8" x14ac:dyDescent="0.2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3.8" x14ac:dyDescent="0.2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3.8" x14ac:dyDescent="0.2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3.8" x14ac:dyDescent="0.2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3.8" x14ac:dyDescent="0.2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3.8" x14ac:dyDescent="0.2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3.8" x14ac:dyDescent="0.2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3.8" x14ac:dyDescent="0.2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3.8" x14ac:dyDescent="0.2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3.8" x14ac:dyDescent="0.2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3.8" x14ac:dyDescent="0.2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3.8" x14ac:dyDescent="0.2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3.8" x14ac:dyDescent="0.2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3.8" x14ac:dyDescent="0.2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3.8" x14ac:dyDescent="0.2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3.8" x14ac:dyDescent="0.2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3.8" x14ac:dyDescent="0.2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3.8" x14ac:dyDescent="0.2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3.8" x14ac:dyDescent="0.2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3.8" x14ac:dyDescent="0.2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3.8" x14ac:dyDescent="0.2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3.8" x14ac:dyDescent="0.2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3.8" x14ac:dyDescent="0.2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3.8" x14ac:dyDescent="0.2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3.8" x14ac:dyDescent="0.2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3.8" x14ac:dyDescent="0.2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3.8" x14ac:dyDescent="0.2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3.8" x14ac:dyDescent="0.2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3.8" x14ac:dyDescent="0.2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3.8" x14ac:dyDescent="0.2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3.8" x14ac:dyDescent="0.2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3.8" x14ac:dyDescent="0.2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3.8" x14ac:dyDescent="0.2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3.8" x14ac:dyDescent="0.2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3.8" x14ac:dyDescent="0.2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3.8" x14ac:dyDescent="0.2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3.8" x14ac:dyDescent="0.2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3.8" x14ac:dyDescent="0.2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3.8" x14ac:dyDescent="0.2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3.8" x14ac:dyDescent="0.2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3.8" x14ac:dyDescent="0.2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3.8" x14ac:dyDescent="0.2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3.8" x14ac:dyDescent="0.2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3.8" x14ac:dyDescent="0.2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3.8" x14ac:dyDescent="0.2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3.8" x14ac:dyDescent="0.2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3.8" x14ac:dyDescent="0.2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3.8" x14ac:dyDescent="0.2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3.8" x14ac:dyDescent="0.2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3.8" x14ac:dyDescent="0.2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3.8" x14ac:dyDescent="0.2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3.8" x14ac:dyDescent="0.2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3.8" x14ac:dyDescent="0.2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3.8" x14ac:dyDescent="0.2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3.8" x14ac:dyDescent="0.2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3.8" x14ac:dyDescent="0.2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3.8" x14ac:dyDescent="0.2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3.8" x14ac:dyDescent="0.2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3.8" x14ac:dyDescent="0.2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3.8" x14ac:dyDescent="0.2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3.8" x14ac:dyDescent="0.2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3.8" x14ac:dyDescent="0.2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3.8" x14ac:dyDescent="0.2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3.8" x14ac:dyDescent="0.2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3.8" x14ac:dyDescent="0.2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3.8" x14ac:dyDescent="0.2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3.8" x14ac:dyDescent="0.2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3.8" x14ac:dyDescent="0.2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3.8" x14ac:dyDescent="0.2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3.8" x14ac:dyDescent="0.2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3.8" x14ac:dyDescent="0.2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3.8" x14ac:dyDescent="0.2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3.8" x14ac:dyDescent="0.2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3.8" x14ac:dyDescent="0.2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3.8" x14ac:dyDescent="0.2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3.8" x14ac:dyDescent="0.2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3.8" x14ac:dyDescent="0.2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3.8" x14ac:dyDescent="0.2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3.8" x14ac:dyDescent="0.2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3.8" x14ac:dyDescent="0.2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3.8" x14ac:dyDescent="0.2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3.8" x14ac:dyDescent="0.2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3.8" x14ac:dyDescent="0.2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3.8" x14ac:dyDescent="0.2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3.8" x14ac:dyDescent="0.2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3.8" x14ac:dyDescent="0.2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3.8" x14ac:dyDescent="0.2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3.8" x14ac:dyDescent="0.2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3.8" x14ac:dyDescent="0.2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3.8" x14ac:dyDescent="0.2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3.8" x14ac:dyDescent="0.2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3.8" x14ac:dyDescent="0.2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3.8" x14ac:dyDescent="0.2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3.8" x14ac:dyDescent="0.2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3.8" x14ac:dyDescent="0.2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3.8" x14ac:dyDescent="0.2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3.8" x14ac:dyDescent="0.2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3.8" x14ac:dyDescent="0.2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3.8" x14ac:dyDescent="0.2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3.8" x14ac:dyDescent="0.2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3.8" x14ac:dyDescent="0.2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3.8" x14ac:dyDescent="0.2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3.8" x14ac:dyDescent="0.2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3.8" x14ac:dyDescent="0.2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3.8" x14ac:dyDescent="0.2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3.8" x14ac:dyDescent="0.2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3.8" x14ac:dyDescent="0.2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3.8" x14ac:dyDescent="0.2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3.8" x14ac:dyDescent="0.2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3.8" x14ac:dyDescent="0.2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3.8" x14ac:dyDescent="0.2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3.8" x14ac:dyDescent="0.2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3.8" x14ac:dyDescent="0.2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3.8" x14ac:dyDescent="0.2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3.8" x14ac:dyDescent="0.2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3.8" x14ac:dyDescent="0.2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3.8" x14ac:dyDescent="0.2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3.8" x14ac:dyDescent="0.2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3.8" x14ac:dyDescent="0.2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3.8" x14ac:dyDescent="0.2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3.8" x14ac:dyDescent="0.2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3.8" x14ac:dyDescent="0.2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3.8" x14ac:dyDescent="0.2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3.8" x14ac:dyDescent="0.2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3.8" x14ac:dyDescent="0.2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3.8" x14ac:dyDescent="0.2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3.8" x14ac:dyDescent="0.2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3.8" x14ac:dyDescent="0.2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3.8" x14ac:dyDescent="0.2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3.8" x14ac:dyDescent="0.2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3.8" x14ac:dyDescent="0.2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3.8" x14ac:dyDescent="0.2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3.8" x14ac:dyDescent="0.2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3.8" x14ac:dyDescent="0.2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3.8" x14ac:dyDescent="0.2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3.8" x14ac:dyDescent="0.2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3.8" x14ac:dyDescent="0.2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3.8" x14ac:dyDescent="0.2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3.8" x14ac:dyDescent="0.2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3.8" x14ac:dyDescent="0.2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3.8" x14ac:dyDescent="0.2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3.8" x14ac:dyDescent="0.2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3.8" x14ac:dyDescent="0.2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3.8" x14ac:dyDescent="0.2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3.8" x14ac:dyDescent="0.2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3.8" x14ac:dyDescent="0.2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3.8" x14ac:dyDescent="0.2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3.8" x14ac:dyDescent="0.2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3.8" x14ac:dyDescent="0.2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3.8" x14ac:dyDescent="0.2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3.8" x14ac:dyDescent="0.2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3.8" x14ac:dyDescent="0.2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3.8" x14ac:dyDescent="0.2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3.8" x14ac:dyDescent="0.2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3.8" x14ac:dyDescent="0.2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3.8" x14ac:dyDescent="0.2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3.8" x14ac:dyDescent="0.2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3.8" x14ac:dyDescent="0.2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3.8" x14ac:dyDescent="0.2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3.8" x14ac:dyDescent="0.2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3.8" x14ac:dyDescent="0.2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3.8" x14ac:dyDescent="0.2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3.8" x14ac:dyDescent="0.2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3.8" x14ac:dyDescent="0.2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3.8" x14ac:dyDescent="0.2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3.8" x14ac:dyDescent="0.2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3.8" x14ac:dyDescent="0.2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3.8" x14ac:dyDescent="0.2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3.8" x14ac:dyDescent="0.2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3.8" x14ac:dyDescent="0.2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3.8" x14ac:dyDescent="0.2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3.8" x14ac:dyDescent="0.2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3.8" x14ac:dyDescent="0.2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3.8" x14ac:dyDescent="0.2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3.8" x14ac:dyDescent="0.2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3.8" x14ac:dyDescent="0.2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3.8" x14ac:dyDescent="0.2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3.8" x14ac:dyDescent="0.2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3.8" x14ac:dyDescent="0.2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3.8" x14ac:dyDescent="0.2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3.8" x14ac:dyDescent="0.2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3.8" x14ac:dyDescent="0.2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3.8" x14ac:dyDescent="0.2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3.8" x14ac:dyDescent="0.2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3.8" x14ac:dyDescent="0.2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3.8" x14ac:dyDescent="0.2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3.8" x14ac:dyDescent="0.2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3.8" x14ac:dyDescent="0.2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3.8" x14ac:dyDescent="0.2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3.8" x14ac:dyDescent="0.2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3.8" x14ac:dyDescent="0.2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3.8" x14ac:dyDescent="0.2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3.8" x14ac:dyDescent="0.2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3.8" x14ac:dyDescent="0.2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3.8" x14ac:dyDescent="0.2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3.8" x14ac:dyDescent="0.2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3.8" x14ac:dyDescent="0.2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3.8" x14ac:dyDescent="0.2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3.8" x14ac:dyDescent="0.2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3.8" x14ac:dyDescent="0.2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3.8" x14ac:dyDescent="0.2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3.8" x14ac:dyDescent="0.2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3.8" x14ac:dyDescent="0.2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3.8" x14ac:dyDescent="0.2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3.8" x14ac:dyDescent="0.2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3.8" x14ac:dyDescent="0.2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3.8" x14ac:dyDescent="0.2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3.8" x14ac:dyDescent="0.2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3.8" x14ac:dyDescent="0.2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3.8" x14ac:dyDescent="0.2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3.8" x14ac:dyDescent="0.2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3.8" x14ac:dyDescent="0.2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3.8" x14ac:dyDescent="0.2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3.8" x14ac:dyDescent="0.2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3.8" x14ac:dyDescent="0.2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3.8" x14ac:dyDescent="0.2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3.8" x14ac:dyDescent="0.2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3.8" x14ac:dyDescent="0.2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3.8" x14ac:dyDescent="0.2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3.8" x14ac:dyDescent="0.2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3.8" x14ac:dyDescent="0.2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3.8" x14ac:dyDescent="0.2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3.8" x14ac:dyDescent="0.2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3.8" x14ac:dyDescent="0.2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3.8" x14ac:dyDescent="0.2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3.8" x14ac:dyDescent="0.2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3.8" x14ac:dyDescent="0.2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3.8" x14ac:dyDescent="0.2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3.8" x14ac:dyDescent="0.2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3.8" x14ac:dyDescent="0.2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3.8" x14ac:dyDescent="0.2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3.8" x14ac:dyDescent="0.2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3.8" x14ac:dyDescent="0.2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3.8" x14ac:dyDescent="0.2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3.8" x14ac:dyDescent="0.2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3.8" x14ac:dyDescent="0.2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3.8" x14ac:dyDescent="0.2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3.8" x14ac:dyDescent="0.2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3.8" x14ac:dyDescent="0.2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3.8" x14ac:dyDescent="0.2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3.8" x14ac:dyDescent="0.2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3.8" x14ac:dyDescent="0.2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3.8" x14ac:dyDescent="0.2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3.8" x14ac:dyDescent="0.2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3.8" x14ac:dyDescent="0.2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3.8" x14ac:dyDescent="0.2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3.8" x14ac:dyDescent="0.2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3.8" x14ac:dyDescent="0.2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3.8" x14ac:dyDescent="0.2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3.8" x14ac:dyDescent="0.2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3.8" x14ac:dyDescent="0.2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3.8" x14ac:dyDescent="0.2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3.8" x14ac:dyDescent="0.2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3.8" x14ac:dyDescent="0.2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3.8" x14ac:dyDescent="0.2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3.8" x14ac:dyDescent="0.2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3.8" x14ac:dyDescent="0.2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3.8" x14ac:dyDescent="0.2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3.8" x14ac:dyDescent="0.2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3.8" x14ac:dyDescent="0.2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3.8" x14ac:dyDescent="0.2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3.8" x14ac:dyDescent="0.2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3.8" x14ac:dyDescent="0.2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3.8" x14ac:dyDescent="0.2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3.8" x14ac:dyDescent="0.2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3.8" x14ac:dyDescent="0.2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3.8" x14ac:dyDescent="0.2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3.8" x14ac:dyDescent="0.2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3.8" x14ac:dyDescent="0.2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3.8" x14ac:dyDescent="0.2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3.8" x14ac:dyDescent="0.2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3.8" x14ac:dyDescent="0.2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3.8" x14ac:dyDescent="0.2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3.8" x14ac:dyDescent="0.2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3.8" x14ac:dyDescent="0.2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3.8" x14ac:dyDescent="0.2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3.8" x14ac:dyDescent="0.2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3.8" x14ac:dyDescent="0.2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3.8" x14ac:dyDescent="0.2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3.8" x14ac:dyDescent="0.2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3.8" x14ac:dyDescent="0.2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3.8" x14ac:dyDescent="0.2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3.8" x14ac:dyDescent="0.2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3.8" x14ac:dyDescent="0.2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3.8" x14ac:dyDescent="0.2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3.8" x14ac:dyDescent="0.2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3.8" x14ac:dyDescent="0.2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3.8" x14ac:dyDescent="0.2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3.8" x14ac:dyDescent="0.2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3.8" x14ac:dyDescent="0.2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3.8" x14ac:dyDescent="0.2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3.8" x14ac:dyDescent="0.2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3.8" x14ac:dyDescent="0.2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3.8" x14ac:dyDescent="0.2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3.8" x14ac:dyDescent="0.2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3.8" x14ac:dyDescent="0.2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3.8" x14ac:dyDescent="0.2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3.8" x14ac:dyDescent="0.2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3.8" x14ac:dyDescent="0.2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3.8" x14ac:dyDescent="0.2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3.8" x14ac:dyDescent="0.2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3.8" x14ac:dyDescent="0.2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3.8" x14ac:dyDescent="0.2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3.8" x14ac:dyDescent="0.2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3.8" x14ac:dyDescent="0.2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3.8" x14ac:dyDescent="0.2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3.8" x14ac:dyDescent="0.2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3.8" x14ac:dyDescent="0.2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3.8" x14ac:dyDescent="0.2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3.8" x14ac:dyDescent="0.2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3.8" x14ac:dyDescent="0.2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3.8" x14ac:dyDescent="0.2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3.8" x14ac:dyDescent="0.2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3.8" x14ac:dyDescent="0.2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3.8" x14ac:dyDescent="0.2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3.8" x14ac:dyDescent="0.2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3.8" x14ac:dyDescent="0.2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3.8" x14ac:dyDescent="0.2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3.8" x14ac:dyDescent="0.2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3.8" x14ac:dyDescent="0.2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3.8" x14ac:dyDescent="0.2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3.8" x14ac:dyDescent="0.2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3.8" x14ac:dyDescent="0.2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3.8" x14ac:dyDescent="0.2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3.8" x14ac:dyDescent="0.2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3.8" x14ac:dyDescent="0.2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3.8" x14ac:dyDescent="0.2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3.8" x14ac:dyDescent="0.2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3.8" x14ac:dyDescent="0.2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3.8" x14ac:dyDescent="0.2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3.8" x14ac:dyDescent="0.2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3.8" x14ac:dyDescent="0.2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3.8" x14ac:dyDescent="0.2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3.8" x14ac:dyDescent="0.2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3.8" x14ac:dyDescent="0.2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3.8" x14ac:dyDescent="0.2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3.8" x14ac:dyDescent="0.2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3.8" x14ac:dyDescent="0.2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3.8" x14ac:dyDescent="0.2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3.8" x14ac:dyDescent="0.2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3.8" x14ac:dyDescent="0.2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3.8" x14ac:dyDescent="0.2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3.8" x14ac:dyDescent="0.2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3.8" x14ac:dyDescent="0.2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3.8" x14ac:dyDescent="0.2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3.8" x14ac:dyDescent="0.2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3.8" x14ac:dyDescent="0.2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3.8" x14ac:dyDescent="0.2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3.8" x14ac:dyDescent="0.2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3.8" x14ac:dyDescent="0.2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3.8" x14ac:dyDescent="0.2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3.8" x14ac:dyDescent="0.2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3.8" x14ac:dyDescent="0.2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3.8" x14ac:dyDescent="0.2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3.8" x14ac:dyDescent="0.2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3.8" x14ac:dyDescent="0.2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3.8" x14ac:dyDescent="0.2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3.8" x14ac:dyDescent="0.2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3.8" x14ac:dyDescent="0.2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3.8" x14ac:dyDescent="0.2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3.8" x14ac:dyDescent="0.2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3.8" x14ac:dyDescent="0.2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3.8" x14ac:dyDescent="0.2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3.8" x14ac:dyDescent="0.2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3.8" x14ac:dyDescent="0.2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3.8" x14ac:dyDescent="0.2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3.8" x14ac:dyDescent="0.2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3.8" x14ac:dyDescent="0.2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3.8" x14ac:dyDescent="0.2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3.8" x14ac:dyDescent="0.2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3.8" x14ac:dyDescent="0.2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3.8" x14ac:dyDescent="0.2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3.8" x14ac:dyDescent="0.2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3.8" x14ac:dyDescent="0.2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3.8" x14ac:dyDescent="0.2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3.8" x14ac:dyDescent="0.2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3.8" x14ac:dyDescent="0.2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3.8" x14ac:dyDescent="0.2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3.8" x14ac:dyDescent="0.2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3.8" x14ac:dyDescent="0.2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3.8" x14ac:dyDescent="0.2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3.8" x14ac:dyDescent="0.2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3.8" x14ac:dyDescent="0.2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3.8" x14ac:dyDescent="0.2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3.8" x14ac:dyDescent="0.2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3.8" x14ac:dyDescent="0.2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3.8" x14ac:dyDescent="0.2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3.8" x14ac:dyDescent="0.2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3.8" x14ac:dyDescent="0.2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3.8" x14ac:dyDescent="0.2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3.8" x14ac:dyDescent="0.2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3.8" x14ac:dyDescent="0.2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3.8" x14ac:dyDescent="0.2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3.8" x14ac:dyDescent="0.2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3.8" x14ac:dyDescent="0.2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3.8" x14ac:dyDescent="0.2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3.8" x14ac:dyDescent="0.2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3.8" x14ac:dyDescent="0.2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3.8" x14ac:dyDescent="0.2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3.8" x14ac:dyDescent="0.2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3.8" x14ac:dyDescent="0.2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3.8" x14ac:dyDescent="0.2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3.8" x14ac:dyDescent="0.2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3.8" x14ac:dyDescent="0.2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3.8" x14ac:dyDescent="0.2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3.8" x14ac:dyDescent="0.2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3.8" x14ac:dyDescent="0.2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3.8" x14ac:dyDescent="0.2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3.8" x14ac:dyDescent="0.2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3.8" x14ac:dyDescent="0.2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3.8" x14ac:dyDescent="0.2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3.8" x14ac:dyDescent="0.2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3.8" x14ac:dyDescent="0.2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3.8" x14ac:dyDescent="0.2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3.8" x14ac:dyDescent="0.2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3.8" x14ac:dyDescent="0.2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3.8" x14ac:dyDescent="0.2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3.8" x14ac:dyDescent="0.2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3.8" x14ac:dyDescent="0.2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3.8" x14ac:dyDescent="0.2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3.8" x14ac:dyDescent="0.2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3.8" x14ac:dyDescent="0.2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3.8" x14ac:dyDescent="0.2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3.8" x14ac:dyDescent="0.2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3.8" x14ac:dyDescent="0.2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3.8" x14ac:dyDescent="0.2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3.8" x14ac:dyDescent="0.2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3.8" x14ac:dyDescent="0.2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3.8" x14ac:dyDescent="0.2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3.8" x14ac:dyDescent="0.2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3.8" x14ac:dyDescent="0.2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3.8" x14ac:dyDescent="0.2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3.8" x14ac:dyDescent="0.2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3.8" x14ac:dyDescent="0.2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3.8" x14ac:dyDescent="0.2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3.8" x14ac:dyDescent="0.2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3.8" x14ac:dyDescent="0.2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3.8" x14ac:dyDescent="0.2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3.8" x14ac:dyDescent="0.2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3.8" x14ac:dyDescent="0.2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3.8" x14ac:dyDescent="0.2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3.8" x14ac:dyDescent="0.2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3.8" x14ac:dyDescent="0.2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3.8" x14ac:dyDescent="0.2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3.8" x14ac:dyDescent="0.2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3.8" x14ac:dyDescent="0.2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3.8" x14ac:dyDescent="0.2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3.8" x14ac:dyDescent="0.2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3.8" x14ac:dyDescent="0.2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3.8" x14ac:dyDescent="0.2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3.8" x14ac:dyDescent="0.2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3.8" x14ac:dyDescent="0.2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3.8" x14ac:dyDescent="0.2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3.8" x14ac:dyDescent="0.2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3.8" x14ac:dyDescent="0.2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3.8" x14ac:dyDescent="0.2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3.8" x14ac:dyDescent="0.2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3.8" x14ac:dyDescent="0.2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3.8" x14ac:dyDescent="0.2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3.8" x14ac:dyDescent="0.2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3.8" x14ac:dyDescent="0.2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3.8" x14ac:dyDescent="0.2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3.8" x14ac:dyDescent="0.2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3.8" x14ac:dyDescent="0.2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3.8" x14ac:dyDescent="0.2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3.8" x14ac:dyDescent="0.2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3.8" x14ac:dyDescent="0.2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3.8" x14ac:dyDescent="0.2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3.8" x14ac:dyDescent="0.2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3.8" x14ac:dyDescent="0.2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3.8" x14ac:dyDescent="0.2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3.8" x14ac:dyDescent="0.2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3.8" x14ac:dyDescent="0.2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3.8" x14ac:dyDescent="0.2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3.8" x14ac:dyDescent="0.2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3.8" x14ac:dyDescent="0.2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3.8" x14ac:dyDescent="0.2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3.8" x14ac:dyDescent="0.2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3.8" x14ac:dyDescent="0.2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3.8" x14ac:dyDescent="0.2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3.8" x14ac:dyDescent="0.2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3.8" x14ac:dyDescent="0.2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3.8" x14ac:dyDescent="0.2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3.8" x14ac:dyDescent="0.2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3.8" x14ac:dyDescent="0.2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3.8" x14ac:dyDescent="0.2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3.8" x14ac:dyDescent="0.2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3.8" x14ac:dyDescent="0.2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3.8" x14ac:dyDescent="0.2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3.8" x14ac:dyDescent="0.2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3.8" x14ac:dyDescent="0.2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3.8" x14ac:dyDescent="0.2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3.8" x14ac:dyDescent="0.2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3.8" x14ac:dyDescent="0.2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3.8" x14ac:dyDescent="0.2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3.8" x14ac:dyDescent="0.2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3.8" x14ac:dyDescent="0.2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3.8" x14ac:dyDescent="0.2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3.8" x14ac:dyDescent="0.2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3.8" x14ac:dyDescent="0.2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3.8" x14ac:dyDescent="0.2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3.8" x14ac:dyDescent="0.2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3.8" x14ac:dyDescent="0.2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3.8" x14ac:dyDescent="0.2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3.8" x14ac:dyDescent="0.2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3.8" x14ac:dyDescent="0.2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3.8" x14ac:dyDescent="0.2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3.8" x14ac:dyDescent="0.2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3.8" x14ac:dyDescent="0.2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3.8" x14ac:dyDescent="0.2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3.8" x14ac:dyDescent="0.2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3.8" x14ac:dyDescent="0.2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3.8" x14ac:dyDescent="0.2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3.8" x14ac:dyDescent="0.2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3.8" x14ac:dyDescent="0.2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3.8" x14ac:dyDescent="0.2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3.8" x14ac:dyDescent="0.2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3.8" x14ac:dyDescent="0.2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3.8" x14ac:dyDescent="0.2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3.8" x14ac:dyDescent="0.2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3.8" x14ac:dyDescent="0.2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3.8" x14ac:dyDescent="0.2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3.8" x14ac:dyDescent="0.2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3.8" x14ac:dyDescent="0.2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3.8" x14ac:dyDescent="0.2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3.8" x14ac:dyDescent="0.2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3.8" x14ac:dyDescent="0.2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3.8" x14ac:dyDescent="0.2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3.8" x14ac:dyDescent="0.2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3.8" x14ac:dyDescent="0.2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3.8" x14ac:dyDescent="0.2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3.8" x14ac:dyDescent="0.2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3.8" x14ac:dyDescent="0.2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3.8" x14ac:dyDescent="0.2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3.8" x14ac:dyDescent="0.2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3.8" x14ac:dyDescent="0.2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3.8" x14ac:dyDescent="0.2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3.8" x14ac:dyDescent="0.2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3.8" x14ac:dyDescent="0.2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3.8" x14ac:dyDescent="0.2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3.8" x14ac:dyDescent="0.2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3.8" x14ac:dyDescent="0.2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3.8" x14ac:dyDescent="0.2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3.8" x14ac:dyDescent="0.2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3.8" x14ac:dyDescent="0.2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3.8" x14ac:dyDescent="0.2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3.8" x14ac:dyDescent="0.2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3.8" x14ac:dyDescent="0.2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3.8" x14ac:dyDescent="0.2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3.8" x14ac:dyDescent="0.2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3.8" x14ac:dyDescent="0.2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3.8" x14ac:dyDescent="0.2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3.8" x14ac:dyDescent="0.2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3.8" x14ac:dyDescent="0.2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3.8" x14ac:dyDescent="0.2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3.8" x14ac:dyDescent="0.2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3.8" x14ac:dyDescent="0.2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3.8" x14ac:dyDescent="0.2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3.8" x14ac:dyDescent="0.2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3.8" x14ac:dyDescent="0.2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3.8" x14ac:dyDescent="0.2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3.8" x14ac:dyDescent="0.2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3.8" x14ac:dyDescent="0.2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3.8" x14ac:dyDescent="0.2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3.8" x14ac:dyDescent="0.2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3.8" x14ac:dyDescent="0.2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3.8" x14ac:dyDescent="0.2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3.8" x14ac:dyDescent="0.2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3.8" x14ac:dyDescent="0.2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3.8" x14ac:dyDescent="0.2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3.8" x14ac:dyDescent="0.2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3.8" x14ac:dyDescent="0.2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3.8" x14ac:dyDescent="0.2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3.8" x14ac:dyDescent="0.2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3.8" x14ac:dyDescent="0.2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3.8" x14ac:dyDescent="0.2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3.8" x14ac:dyDescent="0.2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3.8" x14ac:dyDescent="0.2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3.8" x14ac:dyDescent="0.2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3.8" x14ac:dyDescent="0.2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3.8" x14ac:dyDescent="0.2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3.8" x14ac:dyDescent="0.2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3.8" x14ac:dyDescent="0.2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3.8" x14ac:dyDescent="0.2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3.8" x14ac:dyDescent="0.2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3.8" x14ac:dyDescent="0.2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3.8" x14ac:dyDescent="0.2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3.8" x14ac:dyDescent="0.2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3.8" x14ac:dyDescent="0.2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3.8" x14ac:dyDescent="0.2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3.8" x14ac:dyDescent="0.2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3.8" x14ac:dyDescent="0.2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3.8" x14ac:dyDescent="0.2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3.8" x14ac:dyDescent="0.2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3.8" x14ac:dyDescent="0.2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3.8" x14ac:dyDescent="0.2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3.8" x14ac:dyDescent="0.2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3.8" x14ac:dyDescent="0.2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3.8" x14ac:dyDescent="0.2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3.8" x14ac:dyDescent="0.2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3.8" x14ac:dyDescent="0.2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3.8" x14ac:dyDescent="0.2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3.8" x14ac:dyDescent="0.2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3.8" x14ac:dyDescent="0.2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3.8" x14ac:dyDescent="0.2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3.8" x14ac:dyDescent="0.2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3.8" x14ac:dyDescent="0.2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3.8" x14ac:dyDescent="0.2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3.8" x14ac:dyDescent="0.2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3.8" x14ac:dyDescent="0.2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3.8" x14ac:dyDescent="0.2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3.8" x14ac:dyDescent="0.2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3.8" x14ac:dyDescent="0.2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3.8" x14ac:dyDescent="0.2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3.8" x14ac:dyDescent="0.2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3.8" x14ac:dyDescent="0.2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3.8" x14ac:dyDescent="0.2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3.8" x14ac:dyDescent="0.2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3.8" x14ac:dyDescent="0.2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3.8" x14ac:dyDescent="0.2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3.8" x14ac:dyDescent="0.2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3.8" x14ac:dyDescent="0.2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3.8" x14ac:dyDescent="0.2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3.8" x14ac:dyDescent="0.2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3.8" x14ac:dyDescent="0.2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3.8" x14ac:dyDescent="0.2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3.8" x14ac:dyDescent="0.2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3.8" x14ac:dyDescent="0.2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3.8" x14ac:dyDescent="0.2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3.8" x14ac:dyDescent="0.2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3.8" x14ac:dyDescent="0.2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3.8" x14ac:dyDescent="0.2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3.8" x14ac:dyDescent="0.2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3.8" x14ac:dyDescent="0.2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3.8" x14ac:dyDescent="0.2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3.8" x14ac:dyDescent="0.2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3.8" x14ac:dyDescent="0.2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3.8" x14ac:dyDescent="0.2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3.8" x14ac:dyDescent="0.2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3.8" x14ac:dyDescent="0.2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3.8" x14ac:dyDescent="0.2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3.8" x14ac:dyDescent="0.2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3.8" x14ac:dyDescent="0.2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3.8" x14ac:dyDescent="0.2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3.8" x14ac:dyDescent="0.2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3.8" x14ac:dyDescent="0.2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3.8" x14ac:dyDescent="0.2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3.8" x14ac:dyDescent="0.2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3.8" x14ac:dyDescent="0.2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3.8" x14ac:dyDescent="0.2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3.8" x14ac:dyDescent="0.2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3.8" x14ac:dyDescent="0.2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3.8" x14ac:dyDescent="0.2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3.8" x14ac:dyDescent="0.2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3.8" x14ac:dyDescent="0.2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3.8" x14ac:dyDescent="0.2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3.8" x14ac:dyDescent="0.2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3.8" x14ac:dyDescent="0.2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3.8" x14ac:dyDescent="0.2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3.8" x14ac:dyDescent="0.2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3.8" x14ac:dyDescent="0.2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3.8" x14ac:dyDescent="0.2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3.8" x14ac:dyDescent="0.2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3.8" x14ac:dyDescent="0.2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3.8" x14ac:dyDescent="0.2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3.8" x14ac:dyDescent="0.2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3.8" x14ac:dyDescent="0.2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3.8" x14ac:dyDescent="0.2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3.8" x14ac:dyDescent="0.2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3.8" x14ac:dyDescent="0.2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3.8" x14ac:dyDescent="0.2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3.8" x14ac:dyDescent="0.2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3.8" x14ac:dyDescent="0.2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3.8" x14ac:dyDescent="0.2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3.8" x14ac:dyDescent="0.2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3.8" x14ac:dyDescent="0.2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3.8" x14ac:dyDescent="0.2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3.8" x14ac:dyDescent="0.2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3.8" x14ac:dyDescent="0.2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3.8" x14ac:dyDescent="0.2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3.8" x14ac:dyDescent="0.2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3.8" x14ac:dyDescent="0.2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3.8" x14ac:dyDescent="0.2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3.8" x14ac:dyDescent="0.2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3.8" x14ac:dyDescent="0.2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3.8" x14ac:dyDescent="0.2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3.8" x14ac:dyDescent="0.2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3.8" x14ac:dyDescent="0.2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3.8" x14ac:dyDescent="0.2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3.8" x14ac:dyDescent="0.2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3.8" x14ac:dyDescent="0.2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3.8" x14ac:dyDescent="0.2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3.8" x14ac:dyDescent="0.2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3.8" x14ac:dyDescent="0.2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3.8" x14ac:dyDescent="0.2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3.8" x14ac:dyDescent="0.2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3.8" x14ac:dyDescent="0.2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3.8" x14ac:dyDescent="0.2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3.8" x14ac:dyDescent="0.2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3.8" x14ac:dyDescent="0.2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3.8" x14ac:dyDescent="0.2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3.8" x14ac:dyDescent="0.2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3.8" x14ac:dyDescent="0.2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3.8" x14ac:dyDescent="0.2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3.8" x14ac:dyDescent="0.2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3.8" x14ac:dyDescent="0.2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3.8" x14ac:dyDescent="0.2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3.8" x14ac:dyDescent="0.2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3.8" x14ac:dyDescent="0.2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3.8" x14ac:dyDescent="0.2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3.8" x14ac:dyDescent="0.2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3.8" x14ac:dyDescent="0.2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3.8" x14ac:dyDescent="0.2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3.8" x14ac:dyDescent="0.2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3.8" x14ac:dyDescent="0.2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3.8" x14ac:dyDescent="0.2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3.8" x14ac:dyDescent="0.2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3.8" x14ac:dyDescent="0.2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3.8" x14ac:dyDescent="0.2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3.8" x14ac:dyDescent="0.2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3.8" x14ac:dyDescent="0.2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3.8" x14ac:dyDescent="0.2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3.8" x14ac:dyDescent="0.2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3.8" x14ac:dyDescent="0.2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3.8" x14ac:dyDescent="0.2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3.8" x14ac:dyDescent="0.2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3.8" x14ac:dyDescent="0.2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3.8" x14ac:dyDescent="0.2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3.8" x14ac:dyDescent="0.2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3.8" x14ac:dyDescent="0.2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3.8" x14ac:dyDescent="0.2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3.8" x14ac:dyDescent="0.2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3.8" x14ac:dyDescent="0.2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3.8" x14ac:dyDescent="0.2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3.8" x14ac:dyDescent="0.2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3.8" x14ac:dyDescent="0.2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3.8" x14ac:dyDescent="0.2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3.8" x14ac:dyDescent="0.2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3.8" x14ac:dyDescent="0.2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3.8" x14ac:dyDescent="0.2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3.8" x14ac:dyDescent="0.2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3.8" x14ac:dyDescent="0.2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3.8" x14ac:dyDescent="0.2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3.8" x14ac:dyDescent="0.2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3.8" x14ac:dyDescent="0.2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3.8" x14ac:dyDescent="0.2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3.8" x14ac:dyDescent="0.2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3.8" x14ac:dyDescent="0.2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3.8" x14ac:dyDescent="0.2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3.8" x14ac:dyDescent="0.2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3.8" x14ac:dyDescent="0.2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3.8" x14ac:dyDescent="0.2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3.8" x14ac:dyDescent="0.2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3.8" x14ac:dyDescent="0.2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3.8" x14ac:dyDescent="0.2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3.8" x14ac:dyDescent="0.2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3.8" x14ac:dyDescent="0.2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3.8" x14ac:dyDescent="0.2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3.8" x14ac:dyDescent="0.2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3.8" x14ac:dyDescent="0.2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3.8" x14ac:dyDescent="0.2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3.8" x14ac:dyDescent="0.2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3.8" x14ac:dyDescent="0.2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3.8" x14ac:dyDescent="0.2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3.8" x14ac:dyDescent="0.2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3.8" x14ac:dyDescent="0.2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3.8" x14ac:dyDescent="0.2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3.8" x14ac:dyDescent="0.2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3.8" x14ac:dyDescent="0.2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3.8" x14ac:dyDescent="0.2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3.8" x14ac:dyDescent="0.2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3.8" x14ac:dyDescent="0.2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3.8" x14ac:dyDescent="0.2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3.8" x14ac:dyDescent="0.2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3.8" x14ac:dyDescent="0.2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3.8" x14ac:dyDescent="0.2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3.8" x14ac:dyDescent="0.2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3.8" x14ac:dyDescent="0.2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3.8" x14ac:dyDescent="0.2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3.8" x14ac:dyDescent="0.2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3.8" x14ac:dyDescent="0.2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3.8" x14ac:dyDescent="0.2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3.8" x14ac:dyDescent="0.2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3.8" x14ac:dyDescent="0.2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3.8" x14ac:dyDescent="0.2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3.8" x14ac:dyDescent="0.2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3.8" x14ac:dyDescent="0.2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3.8" x14ac:dyDescent="0.2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3.8" x14ac:dyDescent="0.2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3.8" x14ac:dyDescent="0.2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3.8" x14ac:dyDescent="0.2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3.8" x14ac:dyDescent="0.2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3.8" x14ac:dyDescent="0.2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3.8" x14ac:dyDescent="0.2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3.8" x14ac:dyDescent="0.2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3.8" x14ac:dyDescent="0.2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3.8" x14ac:dyDescent="0.2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3.8" x14ac:dyDescent="0.2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3.8" x14ac:dyDescent="0.2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3.8" x14ac:dyDescent="0.2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3.8" x14ac:dyDescent="0.2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3.8" x14ac:dyDescent="0.2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3.8" x14ac:dyDescent="0.2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3.8" x14ac:dyDescent="0.2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3.8" x14ac:dyDescent="0.2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3.8" x14ac:dyDescent="0.2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3.8" x14ac:dyDescent="0.2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3.8" x14ac:dyDescent="0.2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3.8" x14ac:dyDescent="0.2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3.8" x14ac:dyDescent="0.2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3.8" x14ac:dyDescent="0.2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3.8" x14ac:dyDescent="0.2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3.8" x14ac:dyDescent="0.2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3.8" x14ac:dyDescent="0.2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3.8" x14ac:dyDescent="0.2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3.8" x14ac:dyDescent="0.2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3.8" x14ac:dyDescent="0.2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3.8" x14ac:dyDescent="0.2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3.8" x14ac:dyDescent="0.2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3.8" x14ac:dyDescent="0.2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3.8" x14ac:dyDescent="0.2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3.8" x14ac:dyDescent="0.2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3.8" x14ac:dyDescent="0.2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3.8" x14ac:dyDescent="0.2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3.8" x14ac:dyDescent="0.2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3.8" x14ac:dyDescent="0.2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3.8" x14ac:dyDescent="0.2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3.8" x14ac:dyDescent="0.2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3.8" x14ac:dyDescent="0.2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3.8" x14ac:dyDescent="0.2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3.8" x14ac:dyDescent="0.2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3.8" x14ac:dyDescent="0.2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3.8" x14ac:dyDescent="0.2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3.8" x14ac:dyDescent="0.2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3.8" x14ac:dyDescent="0.2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3.8" x14ac:dyDescent="0.2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3.8" x14ac:dyDescent="0.2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3.8" x14ac:dyDescent="0.2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3.8" x14ac:dyDescent="0.2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3.8" x14ac:dyDescent="0.2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3.8" x14ac:dyDescent="0.2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3.8" x14ac:dyDescent="0.2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3.8" x14ac:dyDescent="0.2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3.8" x14ac:dyDescent="0.2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3.8" x14ac:dyDescent="0.2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3.8" x14ac:dyDescent="0.2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3.8" x14ac:dyDescent="0.2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3.8" x14ac:dyDescent="0.2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3.8" x14ac:dyDescent="0.2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3.8" x14ac:dyDescent="0.2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3.8" x14ac:dyDescent="0.2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3.8" x14ac:dyDescent="0.2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3.8" x14ac:dyDescent="0.2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3.8" x14ac:dyDescent="0.2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3.8" x14ac:dyDescent="0.2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3.8" x14ac:dyDescent="0.2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3.8" x14ac:dyDescent="0.2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3.8" x14ac:dyDescent="0.2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3.8" x14ac:dyDescent="0.2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3.8" x14ac:dyDescent="0.2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3.8" x14ac:dyDescent="0.2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3.8" x14ac:dyDescent="0.2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3.8" x14ac:dyDescent="0.2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3.8" x14ac:dyDescent="0.2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3.8" x14ac:dyDescent="0.2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3.8" x14ac:dyDescent="0.2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3.8" x14ac:dyDescent="0.2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3.8" x14ac:dyDescent="0.2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3.8" x14ac:dyDescent="0.2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3.8" x14ac:dyDescent="0.2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3.8" x14ac:dyDescent="0.2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3.8" x14ac:dyDescent="0.2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3.8" x14ac:dyDescent="0.2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3.8" x14ac:dyDescent="0.2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3.8" x14ac:dyDescent="0.2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3.8" x14ac:dyDescent="0.2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3.8" x14ac:dyDescent="0.2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3.8" x14ac:dyDescent="0.2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3.8" x14ac:dyDescent="0.2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3.8" x14ac:dyDescent="0.2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3.8" x14ac:dyDescent="0.2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3.8" x14ac:dyDescent="0.2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3.8" x14ac:dyDescent="0.2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3.8" x14ac:dyDescent="0.2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3.8" x14ac:dyDescent="0.2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3.8" x14ac:dyDescent="0.2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3.8" x14ac:dyDescent="0.2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3.8" x14ac:dyDescent="0.2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3.8" x14ac:dyDescent="0.2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3.8" x14ac:dyDescent="0.2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3.8" x14ac:dyDescent="0.2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3.8" x14ac:dyDescent="0.2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3.8" x14ac:dyDescent="0.2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3.8" x14ac:dyDescent="0.2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3.8" x14ac:dyDescent="0.2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3.8" x14ac:dyDescent="0.2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3.8" x14ac:dyDescent="0.2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3.8" x14ac:dyDescent="0.2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3.8" x14ac:dyDescent="0.2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3.8" x14ac:dyDescent="0.2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3.8" x14ac:dyDescent="0.2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3.8" x14ac:dyDescent="0.2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3.8" x14ac:dyDescent="0.2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3.8" x14ac:dyDescent="0.2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3.8" x14ac:dyDescent="0.2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3.8" x14ac:dyDescent="0.2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3.8" x14ac:dyDescent="0.2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3.8" x14ac:dyDescent="0.2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3.8" x14ac:dyDescent="0.2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3.8" x14ac:dyDescent="0.2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3.8" x14ac:dyDescent="0.2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3.8" x14ac:dyDescent="0.2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3.8" x14ac:dyDescent="0.2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3.8" x14ac:dyDescent="0.2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3.8" x14ac:dyDescent="0.2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3.8" x14ac:dyDescent="0.2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3.8" x14ac:dyDescent="0.2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3.8" x14ac:dyDescent="0.2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3.8" x14ac:dyDescent="0.2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3.8" x14ac:dyDescent="0.2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3.8" x14ac:dyDescent="0.2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3.8" x14ac:dyDescent="0.2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3.8" x14ac:dyDescent="0.2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3.8" x14ac:dyDescent="0.2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3.8" x14ac:dyDescent="0.2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3.8" x14ac:dyDescent="0.2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3.8" x14ac:dyDescent="0.2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3.8" x14ac:dyDescent="0.2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3.8" x14ac:dyDescent="0.2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3.8" x14ac:dyDescent="0.2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3.8" x14ac:dyDescent="0.2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3.8" x14ac:dyDescent="0.2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3.8" x14ac:dyDescent="0.2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3.8" x14ac:dyDescent="0.2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3.8" x14ac:dyDescent="0.2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3.8" x14ac:dyDescent="0.2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3.8" x14ac:dyDescent="0.2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3.8" x14ac:dyDescent="0.2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3.8" x14ac:dyDescent="0.2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3.8" x14ac:dyDescent="0.2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3.8" x14ac:dyDescent="0.2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3.8" x14ac:dyDescent="0.2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3.8" x14ac:dyDescent="0.2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3.8" x14ac:dyDescent="0.2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3.8" x14ac:dyDescent="0.2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3.8" x14ac:dyDescent="0.2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3.8" x14ac:dyDescent="0.2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3.8" x14ac:dyDescent="0.2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3.8" x14ac:dyDescent="0.2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3.8" x14ac:dyDescent="0.2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3.8" x14ac:dyDescent="0.2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3.8" x14ac:dyDescent="0.2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3.8" x14ac:dyDescent="0.2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3.8" x14ac:dyDescent="0.2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3.8" x14ac:dyDescent="0.2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3.8" x14ac:dyDescent="0.2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3.8" x14ac:dyDescent="0.2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3.8" x14ac:dyDescent="0.2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3.8" x14ac:dyDescent="0.2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3.8" x14ac:dyDescent="0.2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3.8" x14ac:dyDescent="0.2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3.8" x14ac:dyDescent="0.2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3.8" x14ac:dyDescent="0.2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3.8" x14ac:dyDescent="0.2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3.8" x14ac:dyDescent="0.2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3.8" x14ac:dyDescent="0.2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3.8" x14ac:dyDescent="0.2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3.8" x14ac:dyDescent="0.2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3.8" x14ac:dyDescent="0.2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3.8" x14ac:dyDescent="0.2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3.8" x14ac:dyDescent="0.2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3.8" x14ac:dyDescent="0.2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3.8" x14ac:dyDescent="0.2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3.8" x14ac:dyDescent="0.2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3.8" x14ac:dyDescent="0.2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3.8" x14ac:dyDescent="0.2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3.8" x14ac:dyDescent="0.2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3.8" x14ac:dyDescent="0.2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3.8" x14ac:dyDescent="0.2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3.8" x14ac:dyDescent="0.2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3.8" x14ac:dyDescent="0.2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3.8" x14ac:dyDescent="0.2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3.8" x14ac:dyDescent="0.2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3.8" x14ac:dyDescent="0.2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3.8" x14ac:dyDescent="0.2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3.8" x14ac:dyDescent="0.2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3.8" x14ac:dyDescent="0.2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3.8" x14ac:dyDescent="0.2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3.8" x14ac:dyDescent="0.2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3.8" x14ac:dyDescent="0.2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3.8" x14ac:dyDescent="0.2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3.8" x14ac:dyDescent="0.2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3.8" x14ac:dyDescent="0.2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3.8" x14ac:dyDescent="0.2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3.8" x14ac:dyDescent="0.2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3.8" x14ac:dyDescent="0.2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3.8" x14ac:dyDescent="0.2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3.8" x14ac:dyDescent="0.2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3.8" x14ac:dyDescent="0.2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3.8" x14ac:dyDescent="0.2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3.8" x14ac:dyDescent="0.2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3.8" x14ac:dyDescent="0.2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3.8" x14ac:dyDescent="0.2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3.8" x14ac:dyDescent="0.2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3.8" x14ac:dyDescent="0.2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3.8" x14ac:dyDescent="0.2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3.8" x14ac:dyDescent="0.2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3.8" x14ac:dyDescent="0.2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3.8" x14ac:dyDescent="0.2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3.8" x14ac:dyDescent="0.2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3.8" x14ac:dyDescent="0.2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3.8" x14ac:dyDescent="0.2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3.8" x14ac:dyDescent="0.2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3.8" x14ac:dyDescent="0.2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3.8" x14ac:dyDescent="0.2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3.8" x14ac:dyDescent="0.2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3.8" x14ac:dyDescent="0.2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3.8" x14ac:dyDescent="0.2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3.8" x14ac:dyDescent="0.2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3.8" x14ac:dyDescent="0.2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3.8" x14ac:dyDescent="0.2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3.8" x14ac:dyDescent="0.2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3.8" x14ac:dyDescent="0.2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3.8" x14ac:dyDescent="0.2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3.8" x14ac:dyDescent="0.2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3.8" x14ac:dyDescent="0.2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3.8" x14ac:dyDescent="0.2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3.8" x14ac:dyDescent="0.2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3.8" x14ac:dyDescent="0.2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3.8" x14ac:dyDescent="0.2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3.8" x14ac:dyDescent="0.2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3.8" x14ac:dyDescent="0.2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3.8" x14ac:dyDescent="0.2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3.8" x14ac:dyDescent="0.2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3.8" x14ac:dyDescent="0.2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3.8" x14ac:dyDescent="0.2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3.8" x14ac:dyDescent="0.2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3.8" x14ac:dyDescent="0.2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3.8" x14ac:dyDescent="0.2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3.8" x14ac:dyDescent="0.2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3.8" x14ac:dyDescent="0.2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3.8" x14ac:dyDescent="0.2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3.8" x14ac:dyDescent="0.2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3.8" x14ac:dyDescent="0.2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3.8" x14ac:dyDescent="0.2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3.8" x14ac:dyDescent="0.2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3.8" x14ac:dyDescent="0.2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3.8" x14ac:dyDescent="0.2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3.8" x14ac:dyDescent="0.2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3.8" x14ac:dyDescent="0.2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3.8" x14ac:dyDescent="0.2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3.8" x14ac:dyDescent="0.2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3.8" x14ac:dyDescent="0.2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3.8" x14ac:dyDescent="0.2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3.8" x14ac:dyDescent="0.2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3.8" x14ac:dyDescent="0.2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3.8" x14ac:dyDescent="0.2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3.8" x14ac:dyDescent="0.2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3.8" x14ac:dyDescent="0.2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3.8" x14ac:dyDescent="0.2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3.8" x14ac:dyDescent="0.2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3.8" x14ac:dyDescent="0.2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3.8" x14ac:dyDescent="0.2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3.8" x14ac:dyDescent="0.2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3.8" x14ac:dyDescent="0.2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3.8" x14ac:dyDescent="0.2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3.8" x14ac:dyDescent="0.2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3.8" x14ac:dyDescent="0.2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3.8" x14ac:dyDescent="0.2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3.8" x14ac:dyDescent="0.2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3.8" x14ac:dyDescent="0.2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3.8" x14ac:dyDescent="0.2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3.8" x14ac:dyDescent="0.2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3.8" x14ac:dyDescent="0.2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3.8" x14ac:dyDescent="0.2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3.8" x14ac:dyDescent="0.2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3.8" x14ac:dyDescent="0.2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3.8" x14ac:dyDescent="0.2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3.8" x14ac:dyDescent="0.2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3.8" x14ac:dyDescent="0.2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3.8" x14ac:dyDescent="0.2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3.8" x14ac:dyDescent="0.2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3.8" x14ac:dyDescent="0.2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3.8" x14ac:dyDescent="0.2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3.8" x14ac:dyDescent="0.2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3.8" x14ac:dyDescent="0.2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3.8" x14ac:dyDescent="0.2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3.8" x14ac:dyDescent="0.2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3.8" x14ac:dyDescent="0.2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3.8" x14ac:dyDescent="0.2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3.8" x14ac:dyDescent="0.2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3.8" x14ac:dyDescent="0.2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3.8" x14ac:dyDescent="0.2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3.8" x14ac:dyDescent="0.2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3.8" x14ac:dyDescent="0.2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3.8" x14ac:dyDescent="0.2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3.8" x14ac:dyDescent="0.2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3.8" x14ac:dyDescent="0.2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3.8" x14ac:dyDescent="0.2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3.8" x14ac:dyDescent="0.2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3.8" x14ac:dyDescent="0.2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3.8" x14ac:dyDescent="0.2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3.8" x14ac:dyDescent="0.2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3.8" x14ac:dyDescent="0.2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3.8" x14ac:dyDescent="0.2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3.8" x14ac:dyDescent="0.2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3.8" x14ac:dyDescent="0.2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3.8" x14ac:dyDescent="0.2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3.8" x14ac:dyDescent="0.2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3.8" x14ac:dyDescent="0.2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3.8" x14ac:dyDescent="0.2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3.8" x14ac:dyDescent="0.2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3.8" x14ac:dyDescent="0.2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3.8" x14ac:dyDescent="0.2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3.8" x14ac:dyDescent="0.2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3.8" x14ac:dyDescent="0.2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3.8" x14ac:dyDescent="0.2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3.8" x14ac:dyDescent="0.2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3.8" x14ac:dyDescent="0.2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3.8" x14ac:dyDescent="0.2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3.8" x14ac:dyDescent="0.2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3.8" x14ac:dyDescent="0.2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3.8" x14ac:dyDescent="0.2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3.8" x14ac:dyDescent="0.2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3.8" x14ac:dyDescent="0.2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3.8" x14ac:dyDescent="0.2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3.8" x14ac:dyDescent="0.2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3.8" x14ac:dyDescent="0.2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3.8" x14ac:dyDescent="0.2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3.8" x14ac:dyDescent="0.2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3.8" x14ac:dyDescent="0.2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3.8" x14ac:dyDescent="0.2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3.8" x14ac:dyDescent="0.2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3.8" x14ac:dyDescent="0.2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3.8" x14ac:dyDescent="0.2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3.8" x14ac:dyDescent="0.2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3.8" x14ac:dyDescent="0.2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3.8" x14ac:dyDescent="0.2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3.8" x14ac:dyDescent="0.2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3.8" x14ac:dyDescent="0.2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3.8" x14ac:dyDescent="0.2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3.8" x14ac:dyDescent="0.2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3.8" x14ac:dyDescent="0.2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3.8" x14ac:dyDescent="0.2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3.8" x14ac:dyDescent="0.2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3.8" x14ac:dyDescent="0.2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3.8" x14ac:dyDescent="0.2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3.8" x14ac:dyDescent="0.2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3.8" x14ac:dyDescent="0.2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3.8" x14ac:dyDescent="0.2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3.8" x14ac:dyDescent="0.2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3.8" x14ac:dyDescent="0.2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3.8" x14ac:dyDescent="0.2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3.8" x14ac:dyDescent="0.2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3.8" x14ac:dyDescent="0.2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3.8" x14ac:dyDescent="0.2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3.8" x14ac:dyDescent="0.2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3.8" x14ac:dyDescent="0.2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3.8" x14ac:dyDescent="0.2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3.8" x14ac:dyDescent="0.2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3.8" x14ac:dyDescent="0.2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3.8" x14ac:dyDescent="0.2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3.8" x14ac:dyDescent="0.2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3.8" x14ac:dyDescent="0.2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3.8" x14ac:dyDescent="0.2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3.8" x14ac:dyDescent="0.2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3.8" x14ac:dyDescent="0.2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3.8" x14ac:dyDescent="0.2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3.8" x14ac:dyDescent="0.2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3.8" x14ac:dyDescent="0.2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3.8" x14ac:dyDescent="0.2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3.8" x14ac:dyDescent="0.2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3.8" x14ac:dyDescent="0.2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3.8" x14ac:dyDescent="0.2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3.8" x14ac:dyDescent="0.2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3.8" x14ac:dyDescent="0.2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3.8" x14ac:dyDescent="0.2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3.8" x14ac:dyDescent="0.2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3.8" x14ac:dyDescent="0.2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3.8" x14ac:dyDescent="0.2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3.8" x14ac:dyDescent="0.2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3.8" x14ac:dyDescent="0.2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3.8" x14ac:dyDescent="0.2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3.8" x14ac:dyDescent="0.2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3.8" x14ac:dyDescent="0.2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3.8" x14ac:dyDescent="0.2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3.8" x14ac:dyDescent="0.2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3.8" x14ac:dyDescent="0.2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3.8" x14ac:dyDescent="0.2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3.8" x14ac:dyDescent="0.2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3.8" x14ac:dyDescent="0.2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3.8" x14ac:dyDescent="0.2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3.8" x14ac:dyDescent="0.2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3.8" x14ac:dyDescent="0.2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3.8" x14ac:dyDescent="0.2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3.8" x14ac:dyDescent="0.2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3.8" x14ac:dyDescent="0.2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3.8" x14ac:dyDescent="0.2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3.8" x14ac:dyDescent="0.2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3.8" x14ac:dyDescent="0.2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3.8" x14ac:dyDescent="0.2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3.8" x14ac:dyDescent="0.2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3.8" x14ac:dyDescent="0.2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3.8" x14ac:dyDescent="0.2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3.8" x14ac:dyDescent="0.2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3.8" x14ac:dyDescent="0.2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3.8" x14ac:dyDescent="0.2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3.8" x14ac:dyDescent="0.2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3.8" x14ac:dyDescent="0.2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3.8" x14ac:dyDescent="0.2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3.8" x14ac:dyDescent="0.2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3.8" x14ac:dyDescent="0.2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3.8" x14ac:dyDescent="0.2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3.8" x14ac:dyDescent="0.2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3.8" x14ac:dyDescent="0.2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3.8" x14ac:dyDescent="0.2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3.8" x14ac:dyDescent="0.2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3.8" x14ac:dyDescent="0.2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3.8" x14ac:dyDescent="0.2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3.8" x14ac:dyDescent="0.2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3.8" x14ac:dyDescent="0.2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3.8" x14ac:dyDescent="0.2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3.8" x14ac:dyDescent="0.2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3.8" x14ac:dyDescent="0.2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3.8" x14ac:dyDescent="0.2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3.8" x14ac:dyDescent="0.2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3.8" x14ac:dyDescent="0.2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3.8" x14ac:dyDescent="0.2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3.8" x14ac:dyDescent="0.2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3.8" x14ac:dyDescent="0.2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3.8" x14ac:dyDescent="0.2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3.8" x14ac:dyDescent="0.2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3.8" x14ac:dyDescent="0.2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3.8" x14ac:dyDescent="0.2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3.8" x14ac:dyDescent="0.2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3.8" x14ac:dyDescent="0.2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3.8" x14ac:dyDescent="0.2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3.8" x14ac:dyDescent="0.2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3.8" x14ac:dyDescent="0.2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3.8" x14ac:dyDescent="0.2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3.8" x14ac:dyDescent="0.2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3.8" x14ac:dyDescent="0.2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3.8" x14ac:dyDescent="0.2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3.8" x14ac:dyDescent="0.2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3.8" x14ac:dyDescent="0.2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3.8" x14ac:dyDescent="0.2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3.8" x14ac:dyDescent="0.2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3.8" x14ac:dyDescent="0.2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3.8" x14ac:dyDescent="0.2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3.8" x14ac:dyDescent="0.2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3.8" x14ac:dyDescent="0.2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3.8" x14ac:dyDescent="0.2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3.8" x14ac:dyDescent="0.2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3.8" x14ac:dyDescent="0.2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3.8" x14ac:dyDescent="0.2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3.8" x14ac:dyDescent="0.2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3.8" x14ac:dyDescent="0.2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3.8" x14ac:dyDescent="0.2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3.8" x14ac:dyDescent="0.2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3.8" x14ac:dyDescent="0.2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3.8" x14ac:dyDescent="0.2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3.8" x14ac:dyDescent="0.2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3.8" x14ac:dyDescent="0.2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3.8" x14ac:dyDescent="0.2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3.8" x14ac:dyDescent="0.2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3.8" x14ac:dyDescent="0.2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3.8" x14ac:dyDescent="0.2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3.8" x14ac:dyDescent="0.2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3.8" x14ac:dyDescent="0.2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3.8" x14ac:dyDescent="0.2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3.8" x14ac:dyDescent="0.2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3.8" x14ac:dyDescent="0.2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3.8" x14ac:dyDescent="0.2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3.8" x14ac:dyDescent="0.2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3.8" x14ac:dyDescent="0.2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3.8" x14ac:dyDescent="0.2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3.8" x14ac:dyDescent="0.2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3.8" x14ac:dyDescent="0.2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3.8" x14ac:dyDescent="0.2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3.8" x14ac:dyDescent="0.2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3.8" x14ac:dyDescent="0.2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3.8" x14ac:dyDescent="0.2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3.8" x14ac:dyDescent="0.2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3.8" x14ac:dyDescent="0.2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3.8" x14ac:dyDescent="0.2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3.8" x14ac:dyDescent="0.2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3.8" x14ac:dyDescent="0.2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3.8" x14ac:dyDescent="0.2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3.8" x14ac:dyDescent="0.2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3.8" x14ac:dyDescent="0.2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3.8" x14ac:dyDescent="0.2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3.8" x14ac:dyDescent="0.2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3.8" x14ac:dyDescent="0.2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3.8" x14ac:dyDescent="0.2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3.8" x14ac:dyDescent="0.2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3.8" x14ac:dyDescent="0.2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3.8" x14ac:dyDescent="0.2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3.8" x14ac:dyDescent="0.2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3.8" x14ac:dyDescent="0.2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3.8" x14ac:dyDescent="0.2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3.8" x14ac:dyDescent="0.2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3.8" x14ac:dyDescent="0.2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3.8" x14ac:dyDescent="0.2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3.8" x14ac:dyDescent="0.2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3.8" x14ac:dyDescent="0.2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3.8" x14ac:dyDescent="0.2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3.8" x14ac:dyDescent="0.2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3.8" x14ac:dyDescent="0.2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3.8" x14ac:dyDescent="0.2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3.8" x14ac:dyDescent="0.2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3.8" x14ac:dyDescent="0.2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3.8" x14ac:dyDescent="0.2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3.8" x14ac:dyDescent="0.2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3.8" x14ac:dyDescent="0.2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3.8" x14ac:dyDescent="0.2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3.8" x14ac:dyDescent="0.2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3.8" x14ac:dyDescent="0.2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3.8" x14ac:dyDescent="0.2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3.8" x14ac:dyDescent="0.2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3.8" x14ac:dyDescent="0.2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3.8" x14ac:dyDescent="0.2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3.8" x14ac:dyDescent="0.2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3.8" x14ac:dyDescent="0.2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3.8" x14ac:dyDescent="0.2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3.8" x14ac:dyDescent="0.2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3.8" x14ac:dyDescent="0.2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3.8" x14ac:dyDescent="0.2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3.8" x14ac:dyDescent="0.2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3.8" x14ac:dyDescent="0.2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3.8" x14ac:dyDescent="0.2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3.8" x14ac:dyDescent="0.2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3.8" x14ac:dyDescent="0.2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3.8" x14ac:dyDescent="0.2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3.8" x14ac:dyDescent="0.2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3.8" x14ac:dyDescent="0.2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3.8" x14ac:dyDescent="0.2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3.8" x14ac:dyDescent="0.2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3.8" x14ac:dyDescent="0.2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3.8" x14ac:dyDescent="0.2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3.8" x14ac:dyDescent="0.2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3.8" x14ac:dyDescent="0.2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3.8" x14ac:dyDescent="0.2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3.8" x14ac:dyDescent="0.2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3.8" x14ac:dyDescent="0.2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3.8" x14ac:dyDescent="0.2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3.8" x14ac:dyDescent="0.2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3.8" x14ac:dyDescent="0.2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3.8" x14ac:dyDescent="0.2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3.8" x14ac:dyDescent="0.2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3.8" x14ac:dyDescent="0.2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3.8" x14ac:dyDescent="0.2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3.8" x14ac:dyDescent="0.2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3.8" x14ac:dyDescent="0.2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3.8" x14ac:dyDescent="0.2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3.8" x14ac:dyDescent="0.2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3.8" x14ac:dyDescent="0.2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3.8" x14ac:dyDescent="0.2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3.8" x14ac:dyDescent="0.2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3.8" x14ac:dyDescent="0.2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3.8" x14ac:dyDescent="0.2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3.8" x14ac:dyDescent="0.2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3.8" x14ac:dyDescent="0.2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3.8" x14ac:dyDescent="0.2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3.8" x14ac:dyDescent="0.2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3.8" x14ac:dyDescent="0.2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3.8" x14ac:dyDescent="0.2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3.8" x14ac:dyDescent="0.2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3.8" x14ac:dyDescent="0.2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3.8" x14ac:dyDescent="0.2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3.8" x14ac:dyDescent="0.2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3.8" x14ac:dyDescent="0.2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3.8" x14ac:dyDescent="0.2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3.8" x14ac:dyDescent="0.2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3.8" x14ac:dyDescent="0.2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3.8" x14ac:dyDescent="0.2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3.8" x14ac:dyDescent="0.2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3.8" x14ac:dyDescent="0.2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3.8" x14ac:dyDescent="0.2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3.8" x14ac:dyDescent="0.2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3.8" x14ac:dyDescent="0.2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3.8" x14ac:dyDescent="0.2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3.8" x14ac:dyDescent="0.2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3.8" x14ac:dyDescent="0.2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3.8" x14ac:dyDescent="0.2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3.8" x14ac:dyDescent="0.2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3.8" x14ac:dyDescent="0.2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3.8" x14ac:dyDescent="0.2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3.8" x14ac:dyDescent="0.2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3.8" x14ac:dyDescent="0.2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3.8" x14ac:dyDescent="0.2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3.8" x14ac:dyDescent="0.2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3.8" x14ac:dyDescent="0.2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3.8" x14ac:dyDescent="0.2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3.8" x14ac:dyDescent="0.2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3.8" x14ac:dyDescent="0.2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3.8" x14ac:dyDescent="0.2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3.8" x14ac:dyDescent="0.2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3.8" x14ac:dyDescent="0.2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3.8" x14ac:dyDescent="0.2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3.8" x14ac:dyDescent="0.2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3.8" x14ac:dyDescent="0.2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3.8" x14ac:dyDescent="0.2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3.8" x14ac:dyDescent="0.2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3.8" x14ac:dyDescent="0.2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3.8" x14ac:dyDescent="0.2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3.8" x14ac:dyDescent="0.2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3.8" x14ac:dyDescent="0.2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3.8" x14ac:dyDescent="0.2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3.8" x14ac:dyDescent="0.2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3.8" x14ac:dyDescent="0.2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3.8" x14ac:dyDescent="0.2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3.8" x14ac:dyDescent="0.2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3.8" x14ac:dyDescent="0.2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3.8" x14ac:dyDescent="0.2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3.8" x14ac:dyDescent="0.2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3.8" x14ac:dyDescent="0.2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3.8" x14ac:dyDescent="0.2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3.8" x14ac:dyDescent="0.2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3.8" x14ac:dyDescent="0.2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3.8" x14ac:dyDescent="0.2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3.8" x14ac:dyDescent="0.2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3.8" x14ac:dyDescent="0.2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3.8" x14ac:dyDescent="0.2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3.8" x14ac:dyDescent="0.2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3.8" x14ac:dyDescent="0.2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3.8" x14ac:dyDescent="0.2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3.8" x14ac:dyDescent="0.2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3.8" x14ac:dyDescent="0.2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3.8" x14ac:dyDescent="0.2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3.8" x14ac:dyDescent="0.2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3.8" x14ac:dyDescent="0.2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3.8" x14ac:dyDescent="0.2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3.8" x14ac:dyDescent="0.2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3.8" x14ac:dyDescent="0.2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3.8" x14ac:dyDescent="0.2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3.8" x14ac:dyDescent="0.2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3.8" x14ac:dyDescent="0.2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3.8" x14ac:dyDescent="0.2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3.8" x14ac:dyDescent="0.2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3.8" x14ac:dyDescent="0.2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3.8" x14ac:dyDescent="0.2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3.8" x14ac:dyDescent="0.2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3.8" x14ac:dyDescent="0.2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3.8" x14ac:dyDescent="0.2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3.8" x14ac:dyDescent="0.2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3.8" x14ac:dyDescent="0.2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3.8" x14ac:dyDescent="0.2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3.8" x14ac:dyDescent="0.2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3.8" x14ac:dyDescent="0.2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3.8" x14ac:dyDescent="0.2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3.8" x14ac:dyDescent="0.2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3.8" x14ac:dyDescent="0.2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3.8" x14ac:dyDescent="0.2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3.8" x14ac:dyDescent="0.2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3.8" x14ac:dyDescent="0.2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3.8" x14ac:dyDescent="0.2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3.8" x14ac:dyDescent="0.2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3.8" x14ac:dyDescent="0.2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3.8" x14ac:dyDescent="0.2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3.8" x14ac:dyDescent="0.2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3.8" x14ac:dyDescent="0.2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3.8" x14ac:dyDescent="0.2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3.8" x14ac:dyDescent="0.2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3.8" x14ac:dyDescent="0.2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3.8" x14ac:dyDescent="0.2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3.8" x14ac:dyDescent="0.2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3.8" x14ac:dyDescent="0.2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3.8" x14ac:dyDescent="0.2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3.8" x14ac:dyDescent="0.2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3.8" x14ac:dyDescent="0.2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3.8" x14ac:dyDescent="0.2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3.8" x14ac:dyDescent="0.2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3.8" x14ac:dyDescent="0.2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3.8" x14ac:dyDescent="0.2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3.8" x14ac:dyDescent="0.2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3.8" x14ac:dyDescent="0.2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3.8" x14ac:dyDescent="0.2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3.8" x14ac:dyDescent="0.2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3.8" x14ac:dyDescent="0.2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3.8" x14ac:dyDescent="0.2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3.8" x14ac:dyDescent="0.2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3.8" x14ac:dyDescent="0.2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3.8" x14ac:dyDescent="0.2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3.8" x14ac:dyDescent="0.2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3.8" x14ac:dyDescent="0.2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3.8" x14ac:dyDescent="0.2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3.8" x14ac:dyDescent="0.2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3.8" x14ac:dyDescent="0.2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3.8" x14ac:dyDescent="0.2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3.8" x14ac:dyDescent="0.2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3.8" x14ac:dyDescent="0.2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3.8" x14ac:dyDescent="0.2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3.8" x14ac:dyDescent="0.2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3.8" x14ac:dyDescent="0.2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3.8" x14ac:dyDescent="0.2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3.8" x14ac:dyDescent="0.2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3.8" x14ac:dyDescent="0.2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3.8" x14ac:dyDescent="0.2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3.8" x14ac:dyDescent="0.2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3.8" x14ac:dyDescent="0.2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3.8" x14ac:dyDescent="0.2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3.8" x14ac:dyDescent="0.2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3.8" x14ac:dyDescent="0.2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3.8" x14ac:dyDescent="0.2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3.8" x14ac:dyDescent="0.2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3.8" x14ac:dyDescent="0.2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3.8" x14ac:dyDescent="0.2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3.8" x14ac:dyDescent="0.2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3.8" x14ac:dyDescent="0.2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3.8" x14ac:dyDescent="0.2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3.8" x14ac:dyDescent="0.2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3.8" x14ac:dyDescent="0.2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3.8" x14ac:dyDescent="0.2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3.8" x14ac:dyDescent="0.2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3.8" x14ac:dyDescent="0.2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3.8" x14ac:dyDescent="0.2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3.8" x14ac:dyDescent="0.2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3.8" x14ac:dyDescent="0.2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3.8" x14ac:dyDescent="0.2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3.8" x14ac:dyDescent="0.2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3.8" x14ac:dyDescent="0.2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3.8" x14ac:dyDescent="0.2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3.8" x14ac:dyDescent="0.2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3.8" x14ac:dyDescent="0.2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3.8" x14ac:dyDescent="0.2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3.8" x14ac:dyDescent="0.2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3.8" x14ac:dyDescent="0.2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3.8" x14ac:dyDescent="0.2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3.8" x14ac:dyDescent="0.2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3.8" x14ac:dyDescent="0.2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3.8" x14ac:dyDescent="0.2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3.8" x14ac:dyDescent="0.2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3.8" x14ac:dyDescent="0.2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3.8" x14ac:dyDescent="0.2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3.8" x14ac:dyDescent="0.2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3.8" x14ac:dyDescent="0.2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3.8" x14ac:dyDescent="0.2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3.8" x14ac:dyDescent="0.2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3.8" x14ac:dyDescent="0.2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3.8" x14ac:dyDescent="0.2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3.8" x14ac:dyDescent="0.2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3.8" x14ac:dyDescent="0.2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3.8" x14ac:dyDescent="0.2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3.8" x14ac:dyDescent="0.2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3.8" x14ac:dyDescent="0.2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3.8" x14ac:dyDescent="0.2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3.8" x14ac:dyDescent="0.2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3.8" x14ac:dyDescent="0.2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3.8" x14ac:dyDescent="0.2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3.8" x14ac:dyDescent="0.2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3.8" x14ac:dyDescent="0.2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3.8" x14ac:dyDescent="0.2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3.8" x14ac:dyDescent="0.2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3.8" x14ac:dyDescent="0.2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3.8" x14ac:dyDescent="0.2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3.8" x14ac:dyDescent="0.2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3.8" x14ac:dyDescent="0.2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3.8" x14ac:dyDescent="0.2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3.8" x14ac:dyDescent="0.2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3.8" x14ac:dyDescent="0.2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3.8" x14ac:dyDescent="0.2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3.8" x14ac:dyDescent="0.2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3.8" x14ac:dyDescent="0.2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3.8" x14ac:dyDescent="0.2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3.8" x14ac:dyDescent="0.2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3.8" x14ac:dyDescent="0.2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3.8" x14ac:dyDescent="0.2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3.8" x14ac:dyDescent="0.2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3.8" x14ac:dyDescent="0.2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3.8" x14ac:dyDescent="0.2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3.8" x14ac:dyDescent="0.2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3.8" x14ac:dyDescent="0.2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3.8" x14ac:dyDescent="0.2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3.8" x14ac:dyDescent="0.2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3.8" x14ac:dyDescent="0.2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3.8" x14ac:dyDescent="0.2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3.8" x14ac:dyDescent="0.2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3.8" x14ac:dyDescent="0.2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3.8" x14ac:dyDescent="0.2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3.8" x14ac:dyDescent="0.2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3.8" x14ac:dyDescent="0.2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3.8" x14ac:dyDescent="0.2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3.8" x14ac:dyDescent="0.2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3.8" x14ac:dyDescent="0.2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3.8" x14ac:dyDescent="0.2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3.8" x14ac:dyDescent="0.2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3.8" x14ac:dyDescent="0.2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3.8" x14ac:dyDescent="0.2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3.8" x14ac:dyDescent="0.2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3.8" x14ac:dyDescent="0.2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3.8" x14ac:dyDescent="0.2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3.8" x14ac:dyDescent="0.2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3.8" x14ac:dyDescent="0.2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3.8" x14ac:dyDescent="0.2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3.8" x14ac:dyDescent="0.2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3.8" x14ac:dyDescent="0.2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3.8" x14ac:dyDescent="0.2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3.8" x14ac:dyDescent="0.2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3.8" x14ac:dyDescent="0.2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3.8" x14ac:dyDescent="0.2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3.8" x14ac:dyDescent="0.2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3.8" x14ac:dyDescent="0.2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3.8" x14ac:dyDescent="0.2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3.8" x14ac:dyDescent="0.2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3.8" x14ac:dyDescent="0.2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3.8" x14ac:dyDescent="0.2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3.8" x14ac:dyDescent="0.2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3.8" x14ac:dyDescent="0.2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3.8" x14ac:dyDescent="0.2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3.8" x14ac:dyDescent="0.2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3.8" x14ac:dyDescent="0.2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3.8" x14ac:dyDescent="0.2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3.8" x14ac:dyDescent="0.2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3.8" x14ac:dyDescent="0.2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3.8" x14ac:dyDescent="0.2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3.8" x14ac:dyDescent="0.2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3.8" x14ac:dyDescent="0.2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3.8" x14ac:dyDescent="0.2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3.8" x14ac:dyDescent="0.2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3.8" x14ac:dyDescent="0.2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3.8" x14ac:dyDescent="0.2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3.8" x14ac:dyDescent="0.2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3.8" x14ac:dyDescent="0.2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3.8" x14ac:dyDescent="0.2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3.8" x14ac:dyDescent="0.2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3.8" x14ac:dyDescent="0.2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3.8" x14ac:dyDescent="0.2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3.8" x14ac:dyDescent="0.2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3.8" x14ac:dyDescent="0.2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3.8" x14ac:dyDescent="0.2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3.8" x14ac:dyDescent="0.2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3.8" x14ac:dyDescent="0.2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3.8" x14ac:dyDescent="0.2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3.8" x14ac:dyDescent="0.2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3.8" x14ac:dyDescent="0.2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3.8" x14ac:dyDescent="0.2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3.8" x14ac:dyDescent="0.2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3.8" x14ac:dyDescent="0.2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3.8" x14ac:dyDescent="0.2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3.8" x14ac:dyDescent="0.2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3.8" x14ac:dyDescent="0.2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3.8" x14ac:dyDescent="0.2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3.8" x14ac:dyDescent="0.2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3.8" x14ac:dyDescent="0.2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3.8" x14ac:dyDescent="0.2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3.8" x14ac:dyDescent="0.2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3.8" x14ac:dyDescent="0.2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3.8" x14ac:dyDescent="0.2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3.8" x14ac:dyDescent="0.2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3.8" x14ac:dyDescent="0.2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3.8" x14ac:dyDescent="0.2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3.8" x14ac:dyDescent="0.2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3.8" x14ac:dyDescent="0.2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3.8" x14ac:dyDescent="0.2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3.8" x14ac:dyDescent="0.2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3.8" x14ac:dyDescent="0.2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3.8" x14ac:dyDescent="0.2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3.8" x14ac:dyDescent="0.2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3.8" x14ac:dyDescent="0.2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3.8" x14ac:dyDescent="0.2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3.8" x14ac:dyDescent="0.2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3.8" x14ac:dyDescent="0.2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3.8" x14ac:dyDescent="0.2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3.8" x14ac:dyDescent="0.2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3.8" x14ac:dyDescent="0.2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3.8" x14ac:dyDescent="0.2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3.8" x14ac:dyDescent="0.2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3.8" x14ac:dyDescent="0.2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3.8" x14ac:dyDescent="0.2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3.8" x14ac:dyDescent="0.2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3.8" x14ac:dyDescent="0.2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3.8" x14ac:dyDescent="0.2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3.8" x14ac:dyDescent="0.2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3.8" x14ac:dyDescent="0.2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3.8" x14ac:dyDescent="0.2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3.8" x14ac:dyDescent="0.2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3.8" x14ac:dyDescent="0.2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3.8" x14ac:dyDescent="0.2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3.8" x14ac:dyDescent="0.2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3.8" x14ac:dyDescent="0.2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3.8" x14ac:dyDescent="0.2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3.8" x14ac:dyDescent="0.2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3.8" x14ac:dyDescent="0.2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3.8" x14ac:dyDescent="0.2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3.8" x14ac:dyDescent="0.2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3.8" x14ac:dyDescent="0.2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3.8" x14ac:dyDescent="0.2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3.8" x14ac:dyDescent="0.2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3.8" x14ac:dyDescent="0.2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3.8" x14ac:dyDescent="0.2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3.8" x14ac:dyDescent="0.2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3.8" x14ac:dyDescent="0.2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3.8" x14ac:dyDescent="0.2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3.8" x14ac:dyDescent="0.2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3.8" x14ac:dyDescent="0.2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3.8" x14ac:dyDescent="0.2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3.8" x14ac:dyDescent="0.2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3.8" x14ac:dyDescent="0.2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3.8" x14ac:dyDescent="0.2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3.8" x14ac:dyDescent="0.2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3.8" x14ac:dyDescent="0.2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3.8" x14ac:dyDescent="0.2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3.8" x14ac:dyDescent="0.2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3.8" x14ac:dyDescent="0.2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3.8" x14ac:dyDescent="0.2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3.8" x14ac:dyDescent="0.2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3.8" x14ac:dyDescent="0.2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3.8" x14ac:dyDescent="0.2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3.8" x14ac:dyDescent="0.2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3.8" x14ac:dyDescent="0.2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3.8" x14ac:dyDescent="0.2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3.8" x14ac:dyDescent="0.2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3.8" x14ac:dyDescent="0.2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3.8" x14ac:dyDescent="0.2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3.8" x14ac:dyDescent="0.2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3.8" x14ac:dyDescent="0.2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3.8" x14ac:dyDescent="0.2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3.8" x14ac:dyDescent="0.2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3.8" x14ac:dyDescent="0.2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3.8" x14ac:dyDescent="0.2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3.8" x14ac:dyDescent="0.2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3.8" x14ac:dyDescent="0.2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3.8" x14ac:dyDescent="0.2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3.8" x14ac:dyDescent="0.2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3.8" x14ac:dyDescent="0.2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3.8" x14ac:dyDescent="0.2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3.8" x14ac:dyDescent="0.2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3.8" x14ac:dyDescent="0.2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3.8" x14ac:dyDescent="0.2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3.8" x14ac:dyDescent="0.2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3.8" x14ac:dyDescent="0.2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3.8" x14ac:dyDescent="0.2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3.8" x14ac:dyDescent="0.2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3.8" x14ac:dyDescent="0.2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3.8" x14ac:dyDescent="0.2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3.8" x14ac:dyDescent="0.2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3.8" x14ac:dyDescent="0.2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3.8" x14ac:dyDescent="0.2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3.8" x14ac:dyDescent="0.2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3.8" x14ac:dyDescent="0.2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3.8" x14ac:dyDescent="0.2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3.8" x14ac:dyDescent="0.2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3.8" x14ac:dyDescent="0.2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3.8" x14ac:dyDescent="0.2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3.8" x14ac:dyDescent="0.2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3.8" x14ac:dyDescent="0.2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3.8" x14ac:dyDescent="0.2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3.8" x14ac:dyDescent="0.2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3.8" x14ac:dyDescent="0.2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3.8" x14ac:dyDescent="0.2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3.8" x14ac:dyDescent="0.2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3.8" x14ac:dyDescent="0.2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3.8" x14ac:dyDescent="0.2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3.8" x14ac:dyDescent="0.2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3.8" x14ac:dyDescent="0.2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3.8" x14ac:dyDescent="0.2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3.8" x14ac:dyDescent="0.2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3.8" x14ac:dyDescent="0.2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3.8" x14ac:dyDescent="0.2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3.8" x14ac:dyDescent="0.2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3.8" x14ac:dyDescent="0.2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3.8" x14ac:dyDescent="0.2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3.8" x14ac:dyDescent="0.2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3.8" x14ac:dyDescent="0.2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3.8" x14ac:dyDescent="0.2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3.8" x14ac:dyDescent="0.2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3.8" x14ac:dyDescent="0.2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3.8" x14ac:dyDescent="0.2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3.8" x14ac:dyDescent="0.2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3.8" x14ac:dyDescent="0.2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3.8" x14ac:dyDescent="0.2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3.8" x14ac:dyDescent="0.2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3.8" x14ac:dyDescent="0.2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3.8" x14ac:dyDescent="0.2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3.8" x14ac:dyDescent="0.2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3.8" x14ac:dyDescent="0.2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3.8" x14ac:dyDescent="0.2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3.8" x14ac:dyDescent="0.2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3.8" x14ac:dyDescent="0.2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3.8" x14ac:dyDescent="0.2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3.8" x14ac:dyDescent="0.2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3.8" x14ac:dyDescent="0.2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3.8" x14ac:dyDescent="0.2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3.8" x14ac:dyDescent="0.2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3.8" x14ac:dyDescent="0.2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3.8" x14ac:dyDescent="0.2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3.8" x14ac:dyDescent="0.2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3.8" x14ac:dyDescent="0.2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3.8" x14ac:dyDescent="0.2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3.8" x14ac:dyDescent="0.2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3.8" x14ac:dyDescent="0.2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3.8" x14ac:dyDescent="0.2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3.8" x14ac:dyDescent="0.2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3.8" x14ac:dyDescent="0.2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3.8" x14ac:dyDescent="0.2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3.8" x14ac:dyDescent="0.2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3.8" x14ac:dyDescent="0.2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3.8" x14ac:dyDescent="0.2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3.8" x14ac:dyDescent="0.2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3.8" x14ac:dyDescent="0.2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3.8" x14ac:dyDescent="0.2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3.8" x14ac:dyDescent="0.2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3.8" x14ac:dyDescent="0.2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3.8" x14ac:dyDescent="0.2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3.8" x14ac:dyDescent="0.2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3.8" x14ac:dyDescent="0.2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3.8" x14ac:dyDescent="0.2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3.8" x14ac:dyDescent="0.2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3.8" x14ac:dyDescent="0.2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3.8" x14ac:dyDescent="0.2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3.8" x14ac:dyDescent="0.2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3.8" x14ac:dyDescent="0.2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3.8" x14ac:dyDescent="0.2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3.8" x14ac:dyDescent="0.2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3.8" x14ac:dyDescent="0.2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3.8" x14ac:dyDescent="0.2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3.8" x14ac:dyDescent="0.2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3.8" x14ac:dyDescent="0.2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3.8" x14ac:dyDescent="0.2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3.8" x14ac:dyDescent="0.2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3.8" x14ac:dyDescent="0.2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3.8" x14ac:dyDescent="0.2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3.8" x14ac:dyDescent="0.2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3.8" x14ac:dyDescent="0.2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3.8" x14ac:dyDescent="0.2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3.8" x14ac:dyDescent="0.2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3.8" x14ac:dyDescent="0.2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3.8" x14ac:dyDescent="0.2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3.8" x14ac:dyDescent="0.2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3.8" x14ac:dyDescent="0.2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3.8" x14ac:dyDescent="0.2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3.8" x14ac:dyDescent="0.2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3.8" x14ac:dyDescent="0.2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3.8" x14ac:dyDescent="0.2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3.8" x14ac:dyDescent="0.2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3.8" x14ac:dyDescent="0.2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3.8" x14ac:dyDescent="0.2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3.8" x14ac:dyDescent="0.2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3.8" x14ac:dyDescent="0.2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3.8" x14ac:dyDescent="0.2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3.8" x14ac:dyDescent="0.2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3.8" x14ac:dyDescent="0.2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3.8" x14ac:dyDescent="0.2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3.8" x14ac:dyDescent="0.2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3.8" x14ac:dyDescent="0.2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3.8" x14ac:dyDescent="0.2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3.8" x14ac:dyDescent="0.2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3.8" x14ac:dyDescent="0.2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3.8" x14ac:dyDescent="0.2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3.8" x14ac:dyDescent="0.2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3.8" x14ac:dyDescent="0.2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3.8" x14ac:dyDescent="0.2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3.8" x14ac:dyDescent="0.2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3.8" x14ac:dyDescent="0.2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3.8" x14ac:dyDescent="0.2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3.8" x14ac:dyDescent="0.2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3.8" x14ac:dyDescent="0.2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3.8" x14ac:dyDescent="0.2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3.8" x14ac:dyDescent="0.2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3.8" x14ac:dyDescent="0.2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3.8" x14ac:dyDescent="0.2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3.8" x14ac:dyDescent="0.2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3.8" x14ac:dyDescent="0.2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3.8" x14ac:dyDescent="0.2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3.8" x14ac:dyDescent="0.2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3.8" x14ac:dyDescent="0.2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3.8" x14ac:dyDescent="0.2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3.8" x14ac:dyDescent="0.2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3.8" x14ac:dyDescent="0.2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3.8" x14ac:dyDescent="0.2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3.8" x14ac:dyDescent="0.2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3.8" x14ac:dyDescent="0.2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3.8" x14ac:dyDescent="0.2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3.8" x14ac:dyDescent="0.2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3.8" x14ac:dyDescent="0.2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3.8" x14ac:dyDescent="0.2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3.8" x14ac:dyDescent="0.2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3.8" x14ac:dyDescent="0.2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3.8" x14ac:dyDescent="0.2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3.8" x14ac:dyDescent="0.2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3.8" x14ac:dyDescent="0.2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3.8" x14ac:dyDescent="0.2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3.8" x14ac:dyDescent="0.2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3.8" x14ac:dyDescent="0.2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3.8" x14ac:dyDescent="0.2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3.8" x14ac:dyDescent="0.2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3.8" x14ac:dyDescent="0.2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3.8" x14ac:dyDescent="0.2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3.8" x14ac:dyDescent="0.2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3.8" x14ac:dyDescent="0.2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3.8" x14ac:dyDescent="0.2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3.8" x14ac:dyDescent="0.2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3.8" x14ac:dyDescent="0.2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3.8" x14ac:dyDescent="0.2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3.8" x14ac:dyDescent="0.2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3.8" x14ac:dyDescent="0.2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3.8" x14ac:dyDescent="0.2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3.8" x14ac:dyDescent="0.2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3.8" x14ac:dyDescent="0.2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3.8" x14ac:dyDescent="0.2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3.8" x14ac:dyDescent="0.2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3.8" x14ac:dyDescent="0.2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3.8" x14ac:dyDescent="0.2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3.8" x14ac:dyDescent="0.2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3.8" x14ac:dyDescent="0.2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3.8" x14ac:dyDescent="0.2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3.8" x14ac:dyDescent="0.2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3.8" x14ac:dyDescent="0.2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3.8" x14ac:dyDescent="0.2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3.8" x14ac:dyDescent="0.2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3.8" x14ac:dyDescent="0.2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3.8" x14ac:dyDescent="0.2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3.8" x14ac:dyDescent="0.2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3.8" x14ac:dyDescent="0.2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3.8" x14ac:dyDescent="0.2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3.8" x14ac:dyDescent="0.2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3.8" x14ac:dyDescent="0.2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3.8" x14ac:dyDescent="0.2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3.8" x14ac:dyDescent="0.2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3.8" x14ac:dyDescent="0.2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3.8" x14ac:dyDescent="0.2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3.8" x14ac:dyDescent="0.2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3.8" x14ac:dyDescent="0.2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3.8" x14ac:dyDescent="0.2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3.8" x14ac:dyDescent="0.2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3.8" x14ac:dyDescent="0.2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3.8" x14ac:dyDescent="0.2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3.8" x14ac:dyDescent="0.2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3.8" x14ac:dyDescent="0.2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3.8" x14ac:dyDescent="0.2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3.8" x14ac:dyDescent="0.2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3.8" x14ac:dyDescent="0.2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3.8" x14ac:dyDescent="0.2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3.8" x14ac:dyDescent="0.2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3.8" x14ac:dyDescent="0.2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3.8" x14ac:dyDescent="0.2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3.8" x14ac:dyDescent="0.2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3.8" x14ac:dyDescent="0.2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3.8" x14ac:dyDescent="0.2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3.8" x14ac:dyDescent="0.2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3.8" x14ac:dyDescent="0.2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3.8" x14ac:dyDescent="0.2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3.8" x14ac:dyDescent="0.2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3.8" x14ac:dyDescent="0.2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3.8" x14ac:dyDescent="0.2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3.8" x14ac:dyDescent="0.2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3.8" x14ac:dyDescent="0.2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3.8" x14ac:dyDescent="0.2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3.8" x14ac:dyDescent="0.2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3.8" x14ac:dyDescent="0.2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3.8" x14ac:dyDescent="0.2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3.8" x14ac:dyDescent="0.2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3.8" x14ac:dyDescent="0.2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3.8" x14ac:dyDescent="0.2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3.8" x14ac:dyDescent="0.2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3.8" x14ac:dyDescent="0.2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3.8" x14ac:dyDescent="0.2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3.8" x14ac:dyDescent="0.2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3.8" x14ac:dyDescent="0.2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3.8" x14ac:dyDescent="0.2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3.8" x14ac:dyDescent="0.2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3.8" x14ac:dyDescent="0.2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3.8" x14ac:dyDescent="0.2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3.8" x14ac:dyDescent="0.2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3.8" x14ac:dyDescent="0.2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3.8" x14ac:dyDescent="0.2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3.8" x14ac:dyDescent="0.2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3.8" x14ac:dyDescent="0.2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3.8" x14ac:dyDescent="0.2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3.8" x14ac:dyDescent="0.2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3.8" x14ac:dyDescent="0.2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3.8" x14ac:dyDescent="0.2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3.8" x14ac:dyDescent="0.2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3.8" x14ac:dyDescent="0.2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3.8" x14ac:dyDescent="0.2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3.8" x14ac:dyDescent="0.2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3.8" x14ac:dyDescent="0.2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3.8" x14ac:dyDescent="0.2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3.8" x14ac:dyDescent="0.2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3.8" x14ac:dyDescent="0.2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3.8" x14ac:dyDescent="0.2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3.8" x14ac:dyDescent="0.2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3.8" x14ac:dyDescent="0.2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3.8" x14ac:dyDescent="0.2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3.8" x14ac:dyDescent="0.2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3.8" x14ac:dyDescent="0.2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3.8" x14ac:dyDescent="0.2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3.8" x14ac:dyDescent="0.2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3.8" x14ac:dyDescent="0.2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3.8" x14ac:dyDescent="0.2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3.8" x14ac:dyDescent="0.2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3.8" x14ac:dyDescent="0.2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3.8" x14ac:dyDescent="0.2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3.8" x14ac:dyDescent="0.2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3.8" x14ac:dyDescent="0.2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3.8" x14ac:dyDescent="0.2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3.8" x14ac:dyDescent="0.2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3.8" x14ac:dyDescent="0.2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3.8" x14ac:dyDescent="0.2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3.8" x14ac:dyDescent="0.2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3.8" x14ac:dyDescent="0.2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3.8" x14ac:dyDescent="0.2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3.8" x14ac:dyDescent="0.2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3.8" x14ac:dyDescent="0.2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3.8" x14ac:dyDescent="0.2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3.8" x14ac:dyDescent="0.2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3.8" x14ac:dyDescent="0.2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3.8" x14ac:dyDescent="0.2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3.8" x14ac:dyDescent="0.2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3.8" x14ac:dyDescent="0.2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3.8" x14ac:dyDescent="0.2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3.8" x14ac:dyDescent="0.2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3.8" x14ac:dyDescent="0.2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3.8" x14ac:dyDescent="0.2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3.8" x14ac:dyDescent="0.2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3.8" x14ac:dyDescent="0.2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3.8" x14ac:dyDescent="0.2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3.8" x14ac:dyDescent="0.2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3.8" x14ac:dyDescent="0.2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3.8" x14ac:dyDescent="0.2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3.8" x14ac:dyDescent="0.2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3.8" x14ac:dyDescent="0.2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3.8" x14ac:dyDescent="0.2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3.8" x14ac:dyDescent="0.2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3.8" x14ac:dyDescent="0.2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3.8" x14ac:dyDescent="0.2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3.8" x14ac:dyDescent="0.2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3.8" x14ac:dyDescent="0.2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3.8" x14ac:dyDescent="0.2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3.8" x14ac:dyDescent="0.2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3.8" x14ac:dyDescent="0.2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3.8" x14ac:dyDescent="0.2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3.8" x14ac:dyDescent="0.2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3.8" x14ac:dyDescent="0.2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3.8" x14ac:dyDescent="0.2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3.8" x14ac:dyDescent="0.2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3.8" x14ac:dyDescent="0.2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3.8" x14ac:dyDescent="0.2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3.8" x14ac:dyDescent="0.2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3.8" x14ac:dyDescent="0.2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3.8" x14ac:dyDescent="0.2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3.8" x14ac:dyDescent="0.2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3.8" x14ac:dyDescent="0.2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3.8" x14ac:dyDescent="0.2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3.8" x14ac:dyDescent="0.2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3.8" x14ac:dyDescent="0.2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3.8" x14ac:dyDescent="0.2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3.8" x14ac:dyDescent="0.2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3.8" x14ac:dyDescent="0.2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3.8" x14ac:dyDescent="0.2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3.8" x14ac:dyDescent="0.2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3.8" x14ac:dyDescent="0.2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3.8" x14ac:dyDescent="0.2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3.8" x14ac:dyDescent="0.2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3.8" x14ac:dyDescent="0.2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3.8" x14ac:dyDescent="0.2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3.8" x14ac:dyDescent="0.2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3.8" x14ac:dyDescent="0.2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3.8" x14ac:dyDescent="0.2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3.8" x14ac:dyDescent="0.2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3.8" x14ac:dyDescent="0.2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3.8" x14ac:dyDescent="0.2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3.8" x14ac:dyDescent="0.2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3.8" x14ac:dyDescent="0.2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3.8" x14ac:dyDescent="0.2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3.8" x14ac:dyDescent="0.2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3.8" x14ac:dyDescent="0.2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3.8" x14ac:dyDescent="0.2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3.8" x14ac:dyDescent="0.2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3.8" x14ac:dyDescent="0.2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3.8" x14ac:dyDescent="0.2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3.8" x14ac:dyDescent="0.2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3.8" x14ac:dyDescent="0.2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3.8" x14ac:dyDescent="0.2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3.8" x14ac:dyDescent="0.2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3.8" x14ac:dyDescent="0.2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3.8" x14ac:dyDescent="0.2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3.8" x14ac:dyDescent="0.2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3.8" x14ac:dyDescent="0.2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3.8" x14ac:dyDescent="0.2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3.8" x14ac:dyDescent="0.2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3.8" x14ac:dyDescent="0.2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3.8" x14ac:dyDescent="0.2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3.8" x14ac:dyDescent="0.2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3.8" x14ac:dyDescent="0.2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3.8" x14ac:dyDescent="0.2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3.8" x14ac:dyDescent="0.2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3.8" x14ac:dyDescent="0.2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3.8" x14ac:dyDescent="0.2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3.8" x14ac:dyDescent="0.2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3.8" x14ac:dyDescent="0.2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3.8" x14ac:dyDescent="0.2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3.8" x14ac:dyDescent="0.2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3.8" x14ac:dyDescent="0.2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3.8" x14ac:dyDescent="0.2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3.8" x14ac:dyDescent="0.2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3.8" x14ac:dyDescent="0.2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3.8" x14ac:dyDescent="0.2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3.8" x14ac:dyDescent="0.2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3.8" x14ac:dyDescent="0.2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3.8" x14ac:dyDescent="0.2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3.8" x14ac:dyDescent="0.2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3.8" x14ac:dyDescent="0.2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3.8" x14ac:dyDescent="0.2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3.8" x14ac:dyDescent="0.2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3.8" x14ac:dyDescent="0.2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3.8" x14ac:dyDescent="0.2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3.8" x14ac:dyDescent="0.2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3.8" x14ac:dyDescent="0.2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3.8" x14ac:dyDescent="0.2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3.8" x14ac:dyDescent="0.2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3.8" x14ac:dyDescent="0.2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3.8" x14ac:dyDescent="0.2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3.8" x14ac:dyDescent="0.2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3.8" x14ac:dyDescent="0.2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3.8" x14ac:dyDescent="0.2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3.8" x14ac:dyDescent="0.2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3.8" x14ac:dyDescent="0.2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3.8" x14ac:dyDescent="0.2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3.8" x14ac:dyDescent="0.2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3.8" x14ac:dyDescent="0.2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3.8" x14ac:dyDescent="0.2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3.8" x14ac:dyDescent="0.2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3.8" x14ac:dyDescent="0.2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3.8" x14ac:dyDescent="0.2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3.8" x14ac:dyDescent="0.2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3.8" x14ac:dyDescent="0.2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3.8" x14ac:dyDescent="0.2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3.8" x14ac:dyDescent="0.2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3.8" x14ac:dyDescent="0.2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3.8" x14ac:dyDescent="0.2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3.8" x14ac:dyDescent="0.2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3.8" x14ac:dyDescent="0.2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3.8" x14ac:dyDescent="0.2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3.8" x14ac:dyDescent="0.2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3.8" x14ac:dyDescent="0.2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3.8" x14ac:dyDescent="0.2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3.8" x14ac:dyDescent="0.2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3.8" x14ac:dyDescent="0.2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3.8" x14ac:dyDescent="0.2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3.8" x14ac:dyDescent="0.2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3.8" x14ac:dyDescent="0.2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3.8" x14ac:dyDescent="0.2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3.8" x14ac:dyDescent="0.2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3.8" x14ac:dyDescent="0.2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3.8" x14ac:dyDescent="0.2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3.8" x14ac:dyDescent="0.2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3.8" x14ac:dyDescent="0.2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3.8" x14ac:dyDescent="0.2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3.8" x14ac:dyDescent="0.2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3.8" x14ac:dyDescent="0.2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3.8" x14ac:dyDescent="0.2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3.8" x14ac:dyDescent="0.2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3.8" x14ac:dyDescent="0.2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3.8" x14ac:dyDescent="0.2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3.8" x14ac:dyDescent="0.2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3.8" x14ac:dyDescent="0.2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3.8" x14ac:dyDescent="0.2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3.8" x14ac:dyDescent="0.2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3.8" x14ac:dyDescent="0.2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3.8" x14ac:dyDescent="0.2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3.8" x14ac:dyDescent="0.2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3.8" x14ac:dyDescent="0.2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3.8" x14ac:dyDescent="0.2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3.8" x14ac:dyDescent="0.2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3.8" x14ac:dyDescent="0.2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3.8" x14ac:dyDescent="0.2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3.8" x14ac:dyDescent="0.2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3.8" x14ac:dyDescent="0.2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3.8" x14ac:dyDescent="0.2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3.8" x14ac:dyDescent="0.2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3.8" x14ac:dyDescent="0.2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3.8" x14ac:dyDescent="0.2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3.8" x14ac:dyDescent="0.2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3.8" x14ac:dyDescent="0.2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3.8" x14ac:dyDescent="0.2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3.8" x14ac:dyDescent="0.2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3.8" x14ac:dyDescent="0.2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3.8" x14ac:dyDescent="0.2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3.8" x14ac:dyDescent="0.2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3.8" x14ac:dyDescent="0.2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3.8" x14ac:dyDescent="0.2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3.8" x14ac:dyDescent="0.2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3.8" x14ac:dyDescent="0.2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3.8" x14ac:dyDescent="0.2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3.8" x14ac:dyDescent="0.2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3.8" x14ac:dyDescent="0.2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3.8" x14ac:dyDescent="0.2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3.8" x14ac:dyDescent="0.2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3.8" x14ac:dyDescent="0.2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3.8" x14ac:dyDescent="0.2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3.8" x14ac:dyDescent="0.2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3.8" x14ac:dyDescent="0.2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3.8" x14ac:dyDescent="0.2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3.8" x14ac:dyDescent="0.2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3.8" x14ac:dyDescent="0.2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3.8" x14ac:dyDescent="0.2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3.8" x14ac:dyDescent="0.2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3.8" x14ac:dyDescent="0.2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3.8" x14ac:dyDescent="0.2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3.8" x14ac:dyDescent="0.2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3.8" x14ac:dyDescent="0.2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3.8" x14ac:dyDescent="0.2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3.8" x14ac:dyDescent="0.2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3.8" x14ac:dyDescent="0.2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3.8" x14ac:dyDescent="0.2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3.8" x14ac:dyDescent="0.2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3.8" x14ac:dyDescent="0.2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3.8" x14ac:dyDescent="0.2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3.8" x14ac:dyDescent="0.2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3.8" x14ac:dyDescent="0.2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3.8" x14ac:dyDescent="0.2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3.8" x14ac:dyDescent="0.2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3.8" x14ac:dyDescent="0.2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3.8" x14ac:dyDescent="0.2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3.8" x14ac:dyDescent="0.2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3.8" x14ac:dyDescent="0.2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3.8" x14ac:dyDescent="0.2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3.8" x14ac:dyDescent="0.2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3.8" x14ac:dyDescent="0.2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3.8" x14ac:dyDescent="0.2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3.8" x14ac:dyDescent="0.2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3.8" x14ac:dyDescent="0.2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3.8" x14ac:dyDescent="0.2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3.8" x14ac:dyDescent="0.2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3.8" x14ac:dyDescent="0.2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3.8" x14ac:dyDescent="0.2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3.8" x14ac:dyDescent="0.2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3.8" x14ac:dyDescent="0.2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3.8" x14ac:dyDescent="0.2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3.8" x14ac:dyDescent="0.2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3.8" x14ac:dyDescent="0.2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3.8" x14ac:dyDescent="0.2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3.8" x14ac:dyDescent="0.2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3.8" x14ac:dyDescent="0.2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3.8" x14ac:dyDescent="0.2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3.8" x14ac:dyDescent="0.2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3.8" x14ac:dyDescent="0.2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3.8" x14ac:dyDescent="0.2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3.8" x14ac:dyDescent="0.2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3.8" x14ac:dyDescent="0.2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3.8" x14ac:dyDescent="0.2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3.8" x14ac:dyDescent="0.2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3.8" x14ac:dyDescent="0.2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3.8" x14ac:dyDescent="0.2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3.8" x14ac:dyDescent="0.2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3.8" x14ac:dyDescent="0.2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3.8" x14ac:dyDescent="0.2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3.8" x14ac:dyDescent="0.2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3.8" x14ac:dyDescent="0.2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3.8" x14ac:dyDescent="0.2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3.8" x14ac:dyDescent="0.2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3.8" x14ac:dyDescent="0.2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3.8" x14ac:dyDescent="0.2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3.8" x14ac:dyDescent="0.2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3.8" x14ac:dyDescent="0.2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3.8" x14ac:dyDescent="0.2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3.8" x14ac:dyDescent="0.2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3.8" x14ac:dyDescent="0.2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3.8" x14ac:dyDescent="0.2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3.8" x14ac:dyDescent="0.2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3.8" x14ac:dyDescent="0.2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3.8" x14ac:dyDescent="0.2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3.8" x14ac:dyDescent="0.2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3.8" x14ac:dyDescent="0.2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3.8" x14ac:dyDescent="0.2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3.8" x14ac:dyDescent="0.2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3.8" x14ac:dyDescent="0.2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3.8" x14ac:dyDescent="0.2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3.8" x14ac:dyDescent="0.2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3.8" x14ac:dyDescent="0.2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3.8" x14ac:dyDescent="0.2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3.8" x14ac:dyDescent="0.2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3.8" x14ac:dyDescent="0.2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3.8" x14ac:dyDescent="0.2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3.8" x14ac:dyDescent="0.2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3.8" x14ac:dyDescent="0.2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3.8" x14ac:dyDescent="0.2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3.8" x14ac:dyDescent="0.2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3.8" x14ac:dyDescent="0.2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3.8" x14ac:dyDescent="0.2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3.8" x14ac:dyDescent="0.2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3.8" x14ac:dyDescent="0.2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3.8" x14ac:dyDescent="0.2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3.8" x14ac:dyDescent="0.2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3.8" x14ac:dyDescent="0.2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3.8" x14ac:dyDescent="0.2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3.8" x14ac:dyDescent="0.2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3.8" x14ac:dyDescent="0.2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3.8" x14ac:dyDescent="0.2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3.8" x14ac:dyDescent="0.2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3.8" x14ac:dyDescent="0.2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3.8" x14ac:dyDescent="0.2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3.8" x14ac:dyDescent="0.2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3.8" x14ac:dyDescent="0.2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3.8" x14ac:dyDescent="0.2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3.8" x14ac:dyDescent="0.2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3.8" x14ac:dyDescent="0.2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3.8" x14ac:dyDescent="0.2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3.8" x14ac:dyDescent="0.2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3.8" x14ac:dyDescent="0.2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3.8" x14ac:dyDescent="0.2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3.8" x14ac:dyDescent="0.2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3.8" x14ac:dyDescent="0.2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3.8" x14ac:dyDescent="0.2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3.8" x14ac:dyDescent="0.2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3.8" x14ac:dyDescent="0.2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3.8" x14ac:dyDescent="0.2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3.8" x14ac:dyDescent="0.2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3.8" x14ac:dyDescent="0.2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3.8" x14ac:dyDescent="0.2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3.8" x14ac:dyDescent="0.2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3.8" x14ac:dyDescent="0.2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3.8" x14ac:dyDescent="0.2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3.8" x14ac:dyDescent="0.2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3.8" x14ac:dyDescent="0.2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3.8" x14ac:dyDescent="0.2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3.8" x14ac:dyDescent="0.2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3.8" x14ac:dyDescent="0.2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3.8" x14ac:dyDescent="0.2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3.8" x14ac:dyDescent="0.2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3.8" x14ac:dyDescent="0.2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3.8" x14ac:dyDescent="0.2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3.8" x14ac:dyDescent="0.2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3.8" x14ac:dyDescent="0.2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3.8" x14ac:dyDescent="0.2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3.8" x14ac:dyDescent="0.2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3.8" x14ac:dyDescent="0.2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3.8" x14ac:dyDescent="0.2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3.8" x14ac:dyDescent="0.2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3.8" x14ac:dyDescent="0.2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3.8" x14ac:dyDescent="0.2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3.8" x14ac:dyDescent="0.2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3.8" x14ac:dyDescent="0.2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3.8" x14ac:dyDescent="0.2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3.8" x14ac:dyDescent="0.2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3.8" x14ac:dyDescent="0.2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3.8" x14ac:dyDescent="0.2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3.8" x14ac:dyDescent="0.2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3.8" x14ac:dyDescent="0.2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3.8" x14ac:dyDescent="0.2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3.8" x14ac:dyDescent="0.2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3.8" x14ac:dyDescent="0.2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3.8" x14ac:dyDescent="0.2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3.8" x14ac:dyDescent="0.2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3.8" x14ac:dyDescent="0.2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3.8" x14ac:dyDescent="0.2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3.8" x14ac:dyDescent="0.2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3.8" x14ac:dyDescent="0.2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3.8" x14ac:dyDescent="0.2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3.8" x14ac:dyDescent="0.2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3.8" x14ac:dyDescent="0.2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3.8" x14ac:dyDescent="0.2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3.8" x14ac:dyDescent="0.2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3.8" x14ac:dyDescent="0.2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3.8" x14ac:dyDescent="0.2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3.8" x14ac:dyDescent="0.2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3.8" x14ac:dyDescent="0.2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3.8" x14ac:dyDescent="0.2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3.8" x14ac:dyDescent="0.2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3.8" x14ac:dyDescent="0.2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3.8" x14ac:dyDescent="0.2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3.8" x14ac:dyDescent="0.2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3.8" x14ac:dyDescent="0.2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3.8" x14ac:dyDescent="0.2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3.8" x14ac:dyDescent="0.2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3.8" x14ac:dyDescent="0.2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3.8" x14ac:dyDescent="0.2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3.8" x14ac:dyDescent="0.2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3.8" x14ac:dyDescent="0.2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3.8" x14ac:dyDescent="0.2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3.8" x14ac:dyDescent="0.2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3.8" x14ac:dyDescent="0.2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3.8" x14ac:dyDescent="0.2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3.8" x14ac:dyDescent="0.2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3.8" x14ac:dyDescent="0.2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3.8" x14ac:dyDescent="0.2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3.8" x14ac:dyDescent="0.2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3.8" x14ac:dyDescent="0.2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3.8" x14ac:dyDescent="0.2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3.8" x14ac:dyDescent="0.2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3.8" x14ac:dyDescent="0.2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3.8" x14ac:dyDescent="0.2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3.8" x14ac:dyDescent="0.2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3.8" x14ac:dyDescent="0.2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3.8" x14ac:dyDescent="0.2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3.8" x14ac:dyDescent="0.2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3.8" x14ac:dyDescent="0.2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3.8" x14ac:dyDescent="0.2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3.8" x14ac:dyDescent="0.2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3.8" x14ac:dyDescent="0.2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3.8" x14ac:dyDescent="0.2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3.8" x14ac:dyDescent="0.2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3.8" x14ac:dyDescent="0.2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3.8" x14ac:dyDescent="0.2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3.8" x14ac:dyDescent="0.2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3.8" x14ac:dyDescent="0.2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3.8" x14ac:dyDescent="0.2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3.8" x14ac:dyDescent="0.2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3.8" x14ac:dyDescent="0.2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3.8" x14ac:dyDescent="0.2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3.8" x14ac:dyDescent="0.2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3.8" x14ac:dyDescent="0.2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3.8" x14ac:dyDescent="0.2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3.8" x14ac:dyDescent="0.2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3.8" x14ac:dyDescent="0.2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3.8" x14ac:dyDescent="0.2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3.8" x14ac:dyDescent="0.2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3.8" x14ac:dyDescent="0.2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3.8" x14ac:dyDescent="0.2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3.8" x14ac:dyDescent="0.2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3.8" x14ac:dyDescent="0.2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3.8" x14ac:dyDescent="0.2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3.8" x14ac:dyDescent="0.2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3.8" x14ac:dyDescent="0.2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3.8" x14ac:dyDescent="0.2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3.8" x14ac:dyDescent="0.2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3.8" x14ac:dyDescent="0.2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3.8" x14ac:dyDescent="0.2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3.8" x14ac:dyDescent="0.2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3.8" x14ac:dyDescent="0.2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3.8" x14ac:dyDescent="0.2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3.8" x14ac:dyDescent="0.2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3.8" x14ac:dyDescent="0.2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3.8" x14ac:dyDescent="0.2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3.8" x14ac:dyDescent="0.2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3.8" x14ac:dyDescent="0.2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3.8" x14ac:dyDescent="0.2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3.8" x14ac:dyDescent="0.2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3.8" x14ac:dyDescent="0.2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3.8" x14ac:dyDescent="0.2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3.8" x14ac:dyDescent="0.2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3.8" x14ac:dyDescent="0.2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3.8" x14ac:dyDescent="0.2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3.8" x14ac:dyDescent="0.2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3.8" x14ac:dyDescent="0.2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3.8" x14ac:dyDescent="0.2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3.8" x14ac:dyDescent="0.2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3.8" x14ac:dyDescent="0.2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3.8" x14ac:dyDescent="0.2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3.8" x14ac:dyDescent="0.2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3.8" x14ac:dyDescent="0.2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3.8" x14ac:dyDescent="0.2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3.8" x14ac:dyDescent="0.2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3.8" x14ac:dyDescent="0.2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3.8" x14ac:dyDescent="0.2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3.8" x14ac:dyDescent="0.2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3.8" x14ac:dyDescent="0.2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3.8" x14ac:dyDescent="0.2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3.8" x14ac:dyDescent="0.2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3.8" x14ac:dyDescent="0.2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3.8" x14ac:dyDescent="0.2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3.8" x14ac:dyDescent="0.2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3.8" x14ac:dyDescent="0.2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3.8" x14ac:dyDescent="0.2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3.8" x14ac:dyDescent="0.2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3.8" x14ac:dyDescent="0.2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3.8" x14ac:dyDescent="0.2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3.8" x14ac:dyDescent="0.2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3.8" x14ac:dyDescent="0.2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3.8" x14ac:dyDescent="0.2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3.8" x14ac:dyDescent="0.2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3.8" x14ac:dyDescent="0.2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3.8" x14ac:dyDescent="0.2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3.8" x14ac:dyDescent="0.2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3.8" x14ac:dyDescent="0.2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3.8" x14ac:dyDescent="0.2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3.8" x14ac:dyDescent="0.2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3.8" x14ac:dyDescent="0.2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3.8" x14ac:dyDescent="0.2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3.8" x14ac:dyDescent="0.2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3.8" x14ac:dyDescent="0.2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3.8" x14ac:dyDescent="0.2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3.8" x14ac:dyDescent="0.2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3.8" x14ac:dyDescent="0.2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3.8" x14ac:dyDescent="0.2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3.8" x14ac:dyDescent="0.2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3.8" x14ac:dyDescent="0.2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3.8" x14ac:dyDescent="0.2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3.8" x14ac:dyDescent="0.2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3.8" x14ac:dyDescent="0.2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3.8" x14ac:dyDescent="0.2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3.8" x14ac:dyDescent="0.2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3.8" x14ac:dyDescent="0.2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3.8" x14ac:dyDescent="0.2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3.8" x14ac:dyDescent="0.2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3.8" x14ac:dyDescent="0.2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3.8" x14ac:dyDescent="0.2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3.8" x14ac:dyDescent="0.2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3.8" x14ac:dyDescent="0.2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3.8" x14ac:dyDescent="0.2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3.8" x14ac:dyDescent="0.2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3.8" x14ac:dyDescent="0.2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3.8" x14ac:dyDescent="0.2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3.8" x14ac:dyDescent="0.2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3.8" x14ac:dyDescent="0.2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3.8" x14ac:dyDescent="0.2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3.8" x14ac:dyDescent="0.2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3.8" x14ac:dyDescent="0.2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3.8" x14ac:dyDescent="0.2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3.8" x14ac:dyDescent="0.2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3.8" x14ac:dyDescent="0.2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3.8" x14ac:dyDescent="0.2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3.8" x14ac:dyDescent="0.2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3.8" x14ac:dyDescent="0.2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3.8" x14ac:dyDescent="0.2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3.8" x14ac:dyDescent="0.2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3.8" x14ac:dyDescent="0.2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3.8" x14ac:dyDescent="0.2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3.8" x14ac:dyDescent="0.2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3.8" x14ac:dyDescent="0.2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3.8" x14ac:dyDescent="0.2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3.8" x14ac:dyDescent="0.2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3.8" x14ac:dyDescent="0.2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3.8" x14ac:dyDescent="0.2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3.8" x14ac:dyDescent="0.2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3.8" x14ac:dyDescent="0.2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3.8" x14ac:dyDescent="0.2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3.8" x14ac:dyDescent="0.2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3.8" x14ac:dyDescent="0.2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3.8" x14ac:dyDescent="0.2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3.8" x14ac:dyDescent="0.2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3.8" x14ac:dyDescent="0.2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3.8" x14ac:dyDescent="0.2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3.8" x14ac:dyDescent="0.2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3.8" x14ac:dyDescent="0.2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3.8" x14ac:dyDescent="0.2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3.8" x14ac:dyDescent="0.2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3.8" x14ac:dyDescent="0.2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3.8" x14ac:dyDescent="0.2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3.8" x14ac:dyDescent="0.2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3.8" x14ac:dyDescent="0.2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3.8" x14ac:dyDescent="0.2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3.8" x14ac:dyDescent="0.2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3.8" x14ac:dyDescent="0.2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3.8" x14ac:dyDescent="0.2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3.8" x14ac:dyDescent="0.2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3.8" x14ac:dyDescent="0.2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3.8" x14ac:dyDescent="0.2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3.8" x14ac:dyDescent="0.2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3.8" x14ac:dyDescent="0.2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3.8" x14ac:dyDescent="0.2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3.8" x14ac:dyDescent="0.2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3.8" x14ac:dyDescent="0.2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3.8" x14ac:dyDescent="0.2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3.8" x14ac:dyDescent="0.2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3.8" x14ac:dyDescent="0.2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3.8" x14ac:dyDescent="0.2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3.8" x14ac:dyDescent="0.2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3.8" x14ac:dyDescent="0.2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3.8" x14ac:dyDescent="0.2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3.8" x14ac:dyDescent="0.2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3.8" x14ac:dyDescent="0.2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3.8" x14ac:dyDescent="0.2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3.8" x14ac:dyDescent="0.2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3.8" x14ac:dyDescent="0.2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3.8" x14ac:dyDescent="0.2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3.8" x14ac:dyDescent="0.2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3.8" x14ac:dyDescent="0.2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3.8" x14ac:dyDescent="0.2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3.8" x14ac:dyDescent="0.2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3.8" x14ac:dyDescent="0.2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3.8" x14ac:dyDescent="0.2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3.8" x14ac:dyDescent="0.2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3.8" x14ac:dyDescent="0.2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3.8" x14ac:dyDescent="0.2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3.8" x14ac:dyDescent="0.2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3.8" x14ac:dyDescent="0.2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3.8" x14ac:dyDescent="0.2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3.8" x14ac:dyDescent="0.2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3.8" x14ac:dyDescent="0.2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3.8" x14ac:dyDescent="0.2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3.8" x14ac:dyDescent="0.2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3.8" x14ac:dyDescent="0.2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3.8" x14ac:dyDescent="0.2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3.8" x14ac:dyDescent="0.2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3.8" x14ac:dyDescent="0.2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3.8" x14ac:dyDescent="0.2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3.8" x14ac:dyDescent="0.2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3.8" x14ac:dyDescent="0.2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3.8" x14ac:dyDescent="0.2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3.8" x14ac:dyDescent="0.2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3.8" x14ac:dyDescent="0.2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3.8" x14ac:dyDescent="0.2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3.8" x14ac:dyDescent="0.2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3.8" x14ac:dyDescent="0.2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3.8" x14ac:dyDescent="0.2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3.8" x14ac:dyDescent="0.2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3.8" x14ac:dyDescent="0.2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3.8" x14ac:dyDescent="0.2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3.8" x14ac:dyDescent="0.2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3.8" x14ac:dyDescent="0.2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3.8" x14ac:dyDescent="0.2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3.8" x14ac:dyDescent="0.2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3.8" x14ac:dyDescent="0.2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3.8" x14ac:dyDescent="0.2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3.8" x14ac:dyDescent="0.2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3.8" x14ac:dyDescent="0.2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3.8" x14ac:dyDescent="0.2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3.8" x14ac:dyDescent="0.2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3.8" x14ac:dyDescent="0.2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3.8" x14ac:dyDescent="0.2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3.8" x14ac:dyDescent="0.2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3.8" x14ac:dyDescent="0.2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3.8" x14ac:dyDescent="0.2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3.8" x14ac:dyDescent="0.2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3.8" x14ac:dyDescent="0.2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3.8" x14ac:dyDescent="0.2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3.8" x14ac:dyDescent="0.2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3.8" x14ac:dyDescent="0.2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3.8" x14ac:dyDescent="0.2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3.8" x14ac:dyDescent="0.2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3.8" x14ac:dyDescent="0.2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3.8" x14ac:dyDescent="0.2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3.8" x14ac:dyDescent="0.2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3.8" x14ac:dyDescent="0.2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3.8" x14ac:dyDescent="0.2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3.8" x14ac:dyDescent="0.2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3.8" x14ac:dyDescent="0.2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3.8" x14ac:dyDescent="0.2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3.8" x14ac:dyDescent="0.2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3.8" x14ac:dyDescent="0.2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3.8" x14ac:dyDescent="0.2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3.8" x14ac:dyDescent="0.2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3.8" x14ac:dyDescent="0.2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3.8" x14ac:dyDescent="0.2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3.8" x14ac:dyDescent="0.2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3.8" x14ac:dyDescent="0.2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3.8" x14ac:dyDescent="0.2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3.8" x14ac:dyDescent="0.2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3.8" x14ac:dyDescent="0.2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3.8" x14ac:dyDescent="0.2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3.8" x14ac:dyDescent="0.2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3.8" x14ac:dyDescent="0.2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3.8" x14ac:dyDescent="0.2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3.8" x14ac:dyDescent="0.2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3.8" x14ac:dyDescent="0.2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3.8" x14ac:dyDescent="0.2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3.8" x14ac:dyDescent="0.2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3.8" x14ac:dyDescent="0.2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3.8" x14ac:dyDescent="0.2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3.8" x14ac:dyDescent="0.2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3.8" x14ac:dyDescent="0.2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3.8" x14ac:dyDescent="0.2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3.8" x14ac:dyDescent="0.2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3.8" x14ac:dyDescent="0.2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3.8" x14ac:dyDescent="0.2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3.8" x14ac:dyDescent="0.2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3.8" x14ac:dyDescent="0.2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3.8" x14ac:dyDescent="0.2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3.8" x14ac:dyDescent="0.2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3.8" x14ac:dyDescent="0.2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3.8" x14ac:dyDescent="0.2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3.8" x14ac:dyDescent="0.2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3.8" x14ac:dyDescent="0.2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3.8" x14ac:dyDescent="0.2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3.8" x14ac:dyDescent="0.2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3.8" x14ac:dyDescent="0.2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3.8" x14ac:dyDescent="0.2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3.8" x14ac:dyDescent="0.2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3.8" x14ac:dyDescent="0.2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3.8" x14ac:dyDescent="0.2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3.8" x14ac:dyDescent="0.2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3.8" x14ac:dyDescent="0.2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3.8" x14ac:dyDescent="0.2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3.8" x14ac:dyDescent="0.2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3.8" x14ac:dyDescent="0.2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3.8" x14ac:dyDescent="0.2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3.8" x14ac:dyDescent="0.2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3.8" x14ac:dyDescent="0.2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3.8" x14ac:dyDescent="0.2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3.8" x14ac:dyDescent="0.2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3.8" x14ac:dyDescent="0.2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3.8" x14ac:dyDescent="0.2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3.8" x14ac:dyDescent="0.2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3.8" x14ac:dyDescent="0.2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3.8" x14ac:dyDescent="0.2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3.8" x14ac:dyDescent="0.2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3.8" x14ac:dyDescent="0.2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3.8" x14ac:dyDescent="0.2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3.8" x14ac:dyDescent="0.2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3.8" x14ac:dyDescent="0.2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3.8" x14ac:dyDescent="0.2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3.8" x14ac:dyDescent="0.2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3.8" x14ac:dyDescent="0.2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3.8" x14ac:dyDescent="0.2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3.8" x14ac:dyDescent="0.2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3.8" x14ac:dyDescent="0.2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3.8" x14ac:dyDescent="0.2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3.8" x14ac:dyDescent="0.2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3.8" x14ac:dyDescent="0.2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3.8" x14ac:dyDescent="0.2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3.8" x14ac:dyDescent="0.2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3.8" x14ac:dyDescent="0.2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3.8" x14ac:dyDescent="0.2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3.8" x14ac:dyDescent="0.2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3.8" x14ac:dyDescent="0.2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3.8" x14ac:dyDescent="0.2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3.8" x14ac:dyDescent="0.2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3.8" x14ac:dyDescent="0.2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3.8" x14ac:dyDescent="0.2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3.8" x14ac:dyDescent="0.2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3.8" x14ac:dyDescent="0.2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3.8" x14ac:dyDescent="0.2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3.8" x14ac:dyDescent="0.2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3.8" x14ac:dyDescent="0.2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3.8" x14ac:dyDescent="0.2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3.8" x14ac:dyDescent="0.2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3.8" x14ac:dyDescent="0.2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3.8" x14ac:dyDescent="0.2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3.8" x14ac:dyDescent="0.2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3.8" x14ac:dyDescent="0.2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3.8" x14ac:dyDescent="0.2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3.8" x14ac:dyDescent="0.2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3.8" x14ac:dyDescent="0.2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3.8" x14ac:dyDescent="0.2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3.8" x14ac:dyDescent="0.2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3.8" x14ac:dyDescent="0.2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3.8" x14ac:dyDescent="0.2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3.8" x14ac:dyDescent="0.2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3.8" x14ac:dyDescent="0.2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3.8" x14ac:dyDescent="0.2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3.8" x14ac:dyDescent="0.2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3.8" x14ac:dyDescent="0.2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3.8" x14ac:dyDescent="0.2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3.8" x14ac:dyDescent="0.2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3.8" x14ac:dyDescent="0.2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3.8" x14ac:dyDescent="0.2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3.8" x14ac:dyDescent="0.2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3.8" x14ac:dyDescent="0.2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3.8" x14ac:dyDescent="0.2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3.8" x14ac:dyDescent="0.2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3.8" x14ac:dyDescent="0.2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3.8" x14ac:dyDescent="0.2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3.8" x14ac:dyDescent="0.2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3.8" x14ac:dyDescent="0.2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3.8" x14ac:dyDescent="0.2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3.8" x14ac:dyDescent="0.2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3.8" x14ac:dyDescent="0.2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3.8" x14ac:dyDescent="0.2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3.8" x14ac:dyDescent="0.2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3.8" x14ac:dyDescent="0.2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3.8" x14ac:dyDescent="0.2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3.8" x14ac:dyDescent="0.2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3.8" x14ac:dyDescent="0.2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3.8" x14ac:dyDescent="0.2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3.8" x14ac:dyDescent="0.2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3.8" x14ac:dyDescent="0.2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3.8" x14ac:dyDescent="0.2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3.8" x14ac:dyDescent="0.2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3.8" x14ac:dyDescent="0.2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3.8" x14ac:dyDescent="0.2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3.8" x14ac:dyDescent="0.2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3.8" x14ac:dyDescent="0.2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3.8" x14ac:dyDescent="0.2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3.8" x14ac:dyDescent="0.2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3.8" x14ac:dyDescent="0.2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3.8" x14ac:dyDescent="0.2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3.8" x14ac:dyDescent="0.2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3.8" x14ac:dyDescent="0.2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3.8" x14ac:dyDescent="0.2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3.8" x14ac:dyDescent="0.2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3.8" x14ac:dyDescent="0.2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3.8" x14ac:dyDescent="0.2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3.8" x14ac:dyDescent="0.2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3.8" x14ac:dyDescent="0.2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3.8" x14ac:dyDescent="0.2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3.8" x14ac:dyDescent="0.2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3.8" x14ac:dyDescent="0.2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3.8" x14ac:dyDescent="0.2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3.8" x14ac:dyDescent="0.2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3.8" x14ac:dyDescent="0.2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3.8" x14ac:dyDescent="0.2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3.8" x14ac:dyDescent="0.2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3.8" x14ac:dyDescent="0.2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3.8" x14ac:dyDescent="0.2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3.8" x14ac:dyDescent="0.2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3.8" x14ac:dyDescent="0.2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3.8" x14ac:dyDescent="0.2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3.8" x14ac:dyDescent="0.2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3.8" x14ac:dyDescent="0.2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3.8" x14ac:dyDescent="0.2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3.8" x14ac:dyDescent="0.2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3.8" x14ac:dyDescent="0.2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3.8" x14ac:dyDescent="0.2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3.8" x14ac:dyDescent="0.2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3.8" x14ac:dyDescent="0.2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3.8" x14ac:dyDescent="0.2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3.8" x14ac:dyDescent="0.2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3.8" x14ac:dyDescent="0.2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3.8" x14ac:dyDescent="0.2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3.8" x14ac:dyDescent="0.2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3.8" x14ac:dyDescent="0.2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3.8" x14ac:dyDescent="0.2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3.8" x14ac:dyDescent="0.2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3.8" x14ac:dyDescent="0.2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3.8" x14ac:dyDescent="0.2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3.8" x14ac:dyDescent="0.2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3.8" x14ac:dyDescent="0.2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3.8" x14ac:dyDescent="0.2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3.8" x14ac:dyDescent="0.2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3.8" x14ac:dyDescent="0.2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3.8" x14ac:dyDescent="0.2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3.8" x14ac:dyDescent="0.2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3.8" x14ac:dyDescent="0.2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3.8" x14ac:dyDescent="0.2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3.8" x14ac:dyDescent="0.2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3.8" x14ac:dyDescent="0.2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3.8" x14ac:dyDescent="0.2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3.8" x14ac:dyDescent="0.2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3.8" x14ac:dyDescent="0.2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3.8" x14ac:dyDescent="0.2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3.8" x14ac:dyDescent="0.2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3.8" x14ac:dyDescent="0.2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3.8" x14ac:dyDescent="0.2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3.8" x14ac:dyDescent="0.2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3.8" x14ac:dyDescent="0.2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3.8" x14ac:dyDescent="0.2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3.8" x14ac:dyDescent="0.2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3.8" x14ac:dyDescent="0.2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3.8" x14ac:dyDescent="0.2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3.8" x14ac:dyDescent="0.2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3.8" x14ac:dyDescent="0.2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3.8" x14ac:dyDescent="0.2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3.8" x14ac:dyDescent="0.2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3.8" x14ac:dyDescent="0.2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3.8" x14ac:dyDescent="0.2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3.8" x14ac:dyDescent="0.2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3.8" x14ac:dyDescent="0.2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3.8" x14ac:dyDescent="0.2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3.8" x14ac:dyDescent="0.2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3.8" x14ac:dyDescent="0.2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3.8" x14ac:dyDescent="0.2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3.8" x14ac:dyDescent="0.2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3.8" x14ac:dyDescent="0.2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3.8" x14ac:dyDescent="0.2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3.8" x14ac:dyDescent="0.2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3.8" x14ac:dyDescent="0.2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3.8" x14ac:dyDescent="0.2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3.8" x14ac:dyDescent="0.2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3.8" x14ac:dyDescent="0.2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3.8" x14ac:dyDescent="0.2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3.8" x14ac:dyDescent="0.2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3.8" x14ac:dyDescent="0.2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3.8" x14ac:dyDescent="0.2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3.8" x14ac:dyDescent="0.2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3.8" x14ac:dyDescent="0.2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3.8" x14ac:dyDescent="0.2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3.8" x14ac:dyDescent="0.2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3.8" x14ac:dyDescent="0.2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3.8" x14ac:dyDescent="0.2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3.8" x14ac:dyDescent="0.2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3.8" x14ac:dyDescent="0.2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3.8" x14ac:dyDescent="0.2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3.8" x14ac:dyDescent="0.2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3.8" x14ac:dyDescent="0.2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3.8" x14ac:dyDescent="0.2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3.8" x14ac:dyDescent="0.2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3.8" x14ac:dyDescent="0.2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3.8" x14ac:dyDescent="0.2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3.8" x14ac:dyDescent="0.2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3.8" x14ac:dyDescent="0.2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3.8" x14ac:dyDescent="0.2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3.8" x14ac:dyDescent="0.2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3.8" x14ac:dyDescent="0.2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3.8" x14ac:dyDescent="0.2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3.8" x14ac:dyDescent="0.2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3.8" x14ac:dyDescent="0.2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3.8" x14ac:dyDescent="0.2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3.8" x14ac:dyDescent="0.2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3.8" x14ac:dyDescent="0.2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3.8" x14ac:dyDescent="0.2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3.8" x14ac:dyDescent="0.2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3.8" x14ac:dyDescent="0.2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3.8" x14ac:dyDescent="0.2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3.8" x14ac:dyDescent="0.2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3.8" x14ac:dyDescent="0.2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3.8" x14ac:dyDescent="0.2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3.8" x14ac:dyDescent="0.2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3.8" x14ac:dyDescent="0.2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3.8" x14ac:dyDescent="0.2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3.8" x14ac:dyDescent="0.2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3.8" x14ac:dyDescent="0.2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3.8" x14ac:dyDescent="0.2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3.8" x14ac:dyDescent="0.2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3.8" x14ac:dyDescent="0.2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3.8" x14ac:dyDescent="0.2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3.8" x14ac:dyDescent="0.2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3.8" x14ac:dyDescent="0.2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3.8" x14ac:dyDescent="0.2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3.8" x14ac:dyDescent="0.2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3.8" x14ac:dyDescent="0.2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3.8" x14ac:dyDescent="0.2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3.8" x14ac:dyDescent="0.2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3.8" x14ac:dyDescent="0.2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3.8" x14ac:dyDescent="0.2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3.8" x14ac:dyDescent="0.2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3.8" x14ac:dyDescent="0.2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3.8" x14ac:dyDescent="0.2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3.8" x14ac:dyDescent="0.2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3.8" x14ac:dyDescent="0.2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3.8" x14ac:dyDescent="0.2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3.8" x14ac:dyDescent="0.2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3.8" x14ac:dyDescent="0.2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3.8" x14ac:dyDescent="0.2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3.8" x14ac:dyDescent="0.2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3.8" x14ac:dyDescent="0.2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3.8" x14ac:dyDescent="0.2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3.8" x14ac:dyDescent="0.2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3.8" x14ac:dyDescent="0.2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3.8" x14ac:dyDescent="0.2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3.8" x14ac:dyDescent="0.2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3.8" x14ac:dyDescent="0.2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3.8" x14ac:dyDescent="0.2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3.8" x14ac:dyDescent="0.2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3.8" x14ac:dyDescent="0.2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3.8" x14ac:dyDescent="0.2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3.8" x14ac:dyDescent="0.2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3.8" x14ac:dyDescent="0.2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3.8" x14ac:dyDescent="0.2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3.8" x14ac:dyDescent="0.2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3.8" x14ac:dyDescent="0.2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3.8" x14ac:dyDescent="0.2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3.8" x14ac:dyDescent="0.2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3.8" x14ac:dyDescent="0.2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3.8" x14ac:dyDescent="0.2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3.8" x14ac:dyDescent="0.2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3.8" x14ac:dyDescent="0.2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3.8" x14ac:dyDescent="0.2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3.8" x14ac:dyDescent="0.2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3.8" x14ac:dyDescent="0.2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3.8" x14ac:dyDescent="0.2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3.8" x14ac:dyDescent="0.2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3.8" x14ac:dyDescent="0.2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3.8" x14ac:dyDescent="0.2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3.8" x14ac:dyDescent="0.2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3.8" x14ac:dyDescent="0.2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3.8" x14ac:dyDescent="0.2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3.8" x14ac:dyDescent="0.2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3.8" x14ac:dyDescent="0.2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3.8" x14ac:dyDescent="0.2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3.8" x14ac:dyDescent="0.2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3.8" x14ac:dyDescent="0.2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3.8" x14ac:dyDescent="0.2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3.8" x14ac:dyDescent="0.2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3.8" x14ac:dyDescent="0.2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3.8" x14ac:dyDescent="0.2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3.8" x14ac:dyDescent="0.2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3.8" x14ac:dyDescent="0.2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3.8" x14ac:dyDescent="0.2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3.8" x14ac:dyDescent="0.2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3.8" x14ac:dyDescent="0.2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3.8" x14ac:dyDescent="0.2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3.8" x14ac:dyDescent="0.2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3.8" x14ac:dyDescent="0.2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3.8" x14ac:dyDescent="0.2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3.8" x14ac:dyDescent="0.2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3.8" x14ac:dyDescent="0.2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3.8" x14ac:dyDescent="0.2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3.8" x14ac:dyDescent="0.2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3.8" x14ac:dyDescent="0.2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3.8" x14ac:dyDescent="0.2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3.8" x14ac:dyDescent="0.2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3.8" x14ac:dyDescent="0.2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3.8" x14ac:dyDescent="0.2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3.8" x14ac:dyDescent="0.2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3.8" x14ac:dyDescent="0.2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3.8" x14ac:dyDescent="0.2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3.8" x14ac:dyDescent="0.2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3.8" x14ac:dyDescent="0.2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3.8" x14ac:dyDescent="0.2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3.8" x14ac:dyDescent="0.2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3.8" x14ac:dyDescent="0.2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3.8" x14ac:dyDescent="0.2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3.8" x14ac:dyDescent="0.2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3.8" x14ac:dyDescent="0.2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3.8" x14ac:dyDescent="0.2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3.8" x14ac:dyDescent="0.2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3.8" x14ac:dyDescent="0.2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3.8" x14ac:dyDescent="0.2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3.8" x14ac:dyDescent="0.2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3.8" x14ac:dyDescent="0.2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3.8" x14ac:dyDescent="0.2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3.8" x14ac:dyDescent="0.2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3.8" x14ac:dyDescent="0.2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3.8" x14ac:dyDescent="0.2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3.8" x14ac:dyDescent="0.2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3.8" x14ac:dyDescent="0.2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3.8" x14ac:dyDescent="0.2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3.8" x14ac:dyDescent="0.2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3.8" x14ac:dyDescent="0.2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3.8" x14ac:dyDescent="0.2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3.8" x14ac:dyDescent="0.2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3.8" x14ac:dyDescent="0.2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3.8" x14ac:dyDescent="0.2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3.8" x14ac:dyDescent="0.2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3.8" x14ac:dyDescent="0.2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3.8" x14ac:dyDescent="0.2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3.8" x14ac:dyDescent="0.2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3.8" x14ac:dyDescent="0.2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3.8" x14ac:dyDescent="0.2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3.8" x14ac:dyDescent="0.2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3.8" x14ac:dyDescent="0.2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3.8" x14ac:dyDescent="0.2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3.8" x14ac:dyDescent="0.2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3.8" x14ac:dyDescent="0.2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3.8" x14ac:dyDescent="0.2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3.8" x14ac:dyDescent="0.2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3.8" x14ac:dyDescent="0.2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3.8" x14ac:dyDescent="0.2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3.8" x14ac:dyDescent="0.2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3.8" x14ac:dyDescent="0.2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3.8" x14ac:dyDescent="0.2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3.8" x14ac:dyDescent="0.2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3.8" x14ac:dyDescent="0.2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3.8" x14ac:dyDescent="0.2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3.8" x14ac:dyDescent="0.2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3.8" x14ac:dyDescent="0.2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3.8" x14ac:dyDescent="0.2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3.8" x14ac:dyDescent="0.2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3.8" x14ac:dyDescent="0.2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3.8" x14ac:dyDescent="0.2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3.8" x14ac:dyDescent="0.2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3.8" x14ac:dyDescent="0.2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3.8" x14ac:dyDescent="0.2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3.8" x14ac:dyDescent="0.2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3.8" x14ac:dyDescent="0.2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3.8" x14ac:dyDescent="0.2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3.8" x14ac:dyDescent="0.2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3.8" x14ac:dyDescent="0.2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3.8" x14ac:dyDescent="0.2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3.8" x14ac:dyDescent="0.2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3.8" x14ac:dyDescent="0.2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3.8" x14ac:dyDescent="0.2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3.8" x14ac:dyDescent="0.2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3.8" x14ac:dyDescent="0.2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3.8" x14ac:dyDescent="0.2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3.8" x14ac:dyDescent="0.2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3.8" x14ac:dyDescent="0.2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3.8" x14ac:dyDescent="0.2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3.8" x14ac:dyDescent="0.2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3.8" x14ac:dyDescent="0.2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3.8" x14ac:dyDescent="0.2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3.8" x14ac:dyDescent="0.2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3.8" x14ac:dyDescent="0.2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3.8" x14ac:dyDescent="0.2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3.8" x14ac:dyDescent="0.2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3.8" x14ac:dyDescent="0.2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3.8" x14ac:dyDescent="0.2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3.8" x14ac:dyDescent="0.2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3.8" x14ac:dyDescent="0.2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3.8" x14ac:dyDescent="0.2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3.8" x14ac:dyDescent="0.2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3.8" x14ac:dyDescent="0.2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3.8" x14ac:dyDescent="0.2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3.8" x14ac:dyDescent="0.2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3.8" x14ac:dyDescent="0.2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3.8" x14ac:dyDescent="0.2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3.8" x14ac:dyDescent="0.2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3.8" x14ac:dyDescent="0.2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3.8" x14ac:dyDescent="0.2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3.8" x14ac:dyDescent="0.2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3.8" x14ac:dyDescent="0.2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3.8" x14ac:dyDescent="0.2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3.8" x14ac:dyDescent="0.2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3.8" x14ac:dyDescent="0.2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3.8" x14ac:dyDescent="0.2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3.8" x14ac:dyDescent="0.2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3.8" x14ac:dyDescent="0.2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3.8" x14ac:dyDescent="0.2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3.8" x14ac:dyDescent="0.2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3.8" x14ac:dyDescent="0.2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3.8" x14ac:dyDescent="0.2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3.8" x14ac:dyDescent="0.2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3.8" x14ac:dyDescent="0.2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3.8" x14ac:dyDescent="0.2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3.8" x14ac:dyDescent="0.2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3.8" x14ac:dyDescent="0.2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3.8" x14ac:dyDescent="0.2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3.8" x14ac:dyDescent="0.2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3.8" x14ac:dyDescent="0.2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3.8" x14ac:dyDescent="0.2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3.8" x14ac:dyDescent="0.2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3.8" x14ac:dyDescent="0.2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3.8" x14ac:dyDescent="0.2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3.8" x14ac:dyDescent="0.2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3.8" x14ac:dyDescent="0.2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3.8" x14ac:dyDescent="0.2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3.8" x14ac:dyDescent="0.2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3.8" x14ac:dyDescent="0.2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3.8" x14ac:dyDescent="0.2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3.8" x14ac:dyDescent="0.2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3.8" x14ac:dyDescent="0.2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3.8" x14ac:dyDescent="0.2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3.8" x14ac:dyDescent="0.2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3.8" x14ac:dyDescent="0.2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3.8" x14ac:dyDescent="0.2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3.8" x14ac:dyDescent="0.2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3.8" x14ac:dyDescent="0.2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3.8" x14ac:dyDescent="0.2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3.8" x14ac:dyDescent="0.2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3.8" x14ac:dyDescent="0.2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3.8" x14ac:dyDescent="0.2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3.8" x14ac:dyDescent="0.2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3.8" x14ac:dyDescent="0.2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3.8" x14ac:dyDescent="0.2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3.8" x14ac:dyDescent="0.2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3.8" x14ac:dyDescent="0.2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3.8" x14ac:dyDescent="0.2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3.8" x14ac:dyDescent="0.2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3.8" x14ac:dyDescent="0.2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3.8" x14ac:dyDescent="0.2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3.8" x14ac:dyDescent="0.2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3.8" x14ac:dyDescent="0.2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3.8" x14ac:dyDescent="0.2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3.8" x14ac:dyDescent="0.2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3.8" x14ac:dyDescent="0.2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3.8" x14ac:dyDescent="0.2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3.8" x14ac:dyDescent="0.2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3.8" x14ac:dyDescent="0.2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3.8" x14ac:dyDescent="0.2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3.8" x14ac:dyDescent="0.2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3.8" x14ac:dyDescent="0.2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3.8" x14ac:dyDescent="0.2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3.8" x14ac:dyDescent="0.2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3.8" x14ac:dyDescent="0.2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3.8" x14ac:dyDescent="0.2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3.8" x14ac:dyDescent="0.2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3.8" x14ac:dyDescent="0.2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3.8" x14ac:dyDescent="0.2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3.8" x14ac:dyDescent="0.2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3.8" x14ac:dyDescent="0.2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3.8" x14ac:dyDescent="0.2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3.8" x14ac:dyDescent="0.2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3.8" x14ac:dyDescent="0.2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3.8" x14ac:dyDescent="0.2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3.8" x14ac:dyDescent="0.2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3.8" x14ac:dyDescent="0.2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3.8" x14ac:dyDescent="0.2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3.8" x14ac:dyDescent="0.2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3.8" x14ac:dyDescent="0.2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3.8" x14ac:dyDescent="0.2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3.8" x14ac:dyDescent="0.2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3.8" x14ac:dyDescent="0.2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3.8" x14ac:dyDescent="0.2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3.8" x14ac:dyDescent="0.2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3.8" x14ac:dyDescent="0.2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3.8" x14ac:dyDescent="0.2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3.8" x14ac:dyDescent="0.2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3.8" x14ac:dyDescent="0.2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3.8" x14ac:dyDescent="0.2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3.8" x14ac:dyDescent="0.2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3.8" x14ac:dyDescent="0.2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3.8" x14ac:dyDescent="0.2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3.8" x14ac:dyDescent="0.2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3.8" x14ac:dyDescent="0.2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3.8" x14ac:dyDescent="0.2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3.8" x14ac:dyDescent="0.2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3.8" x14ac:dyDescent="0.2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3.8" x14ac:dyDescent="0.2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3.8" x14ac:dyDescent="0.2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3.8" x14ac:dyDescent="0.2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3.8" x14ac:dyDescent="0.2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3.8" x14ac:dyDescent="0.2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3.8" x14ac:dyDescent="0.2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3.8" x14ac:dyDescent="0.2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3.8" x14ac:dyDescent="0.2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3.8" x14ac:dyDescent="0.2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3.8" x14ac:dyDescent="0.2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3.8" x14ac:dyDescent="0.2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3.8" x14ac:dyDescent="0.2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3.8" x14ac:dyDescent="0.2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3.8" x14ac:dyDescent="0.2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3.8" x14ac:dyDescent="0.2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3.8" x14ac:dyDescent="0.2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3.8" x14ac:dyDescent="0.2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3.8" x14ac:dyDescent="0.2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3.8" x14ac:dyDescent="0.2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3.8" x14ac:dyDescent="0.2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3.8" x14ac:dyDescent="0.2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3.8" x14ac:dyDescent="0.2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3.8" x14ac:dyDescent="0.2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3.8" x14ac:dyDescent="0.2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3.8" x14ac:dyDescent="0.2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3.8" x14ac:dyDescent="0.2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3.8" x14ac:dyDescent="0.2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3.8" x14ac:dyDescent="0.2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3.8" x14ac:dyDescent="0.2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3.8" x14ac:dyDescent="0.2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3.8" x14ac:dyDescent="0.2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3.8" x14ac:dyDescent="0.2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3.8" x14ac:dyDescent="0.2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3.8" x14ac:dyDescent="0.2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3.8" x14ac:dyDescent="0.2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3.8" x14ac:dyDescent="0.2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3.8" x14ac:dyDescent="0.2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3.8" x14ac:dyDescent="0.2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3.8" x14ac:dyDescent="0.2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3.8" x14ac:dyDescent="0.2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3.8" x14ac:dyDescent="0.2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3.8" x14ac:dyDescent="0.2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3.8" x14ac:dyDescent="0.2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3.8" x14ac:dyDescent="0.2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3.8" x14ac:dyDescent="0.2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3.8" x14ac:dyDescent="0.2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3.8" x14ac:dyDescent="0.2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3.8" x14ac:dyDescent="0.2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3.8" x14ac:dyDescent="0.2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3.8" x14ac:dyDescent="0.2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3.8" x14ac:dyDescent="0.2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3.8" x14ac:dyDescent="0.2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3.8" x14ac:dyDescent="0.2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3.8" x14ac:dyDescent="0.2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3.8" x14ac:dyDescent="0.2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3.8" x14ac:dyDescent="0.2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3.8" x14ac:dyDescent="0.2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3.8" x14ac:dyDescent="0.2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3.8" x14ac:dyDescent="0.2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3.8" x14ac:dyDescent="0.2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3.8" x14ac:dyDescent="0.2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3.8" x14ac:dyDescent="0.2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3.8" x14ac:dyDescent="0.2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3.8" x14ac:dyDescent="0.2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3.8" x14ac:dyDescent="0.2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3.8" x14ac:dyDescent="0.2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3.8" x14ac:dyDescent="0.2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3.8" x14ac:dyDescent="0.2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3.8" x14ac:dyDescent="0.2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3.8" x14ac:dyDescent="0.2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3.8" x14ac:dyDescent="0.2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3.8" x14ac:dyDescent="0.2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3.8" x14ac:dyDescent="0.2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3.8" x14ac:dyDescent="0.2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3.8" x14ac:dyDescent="0.2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3.8" x14ac:dyDescent="0.2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3.8" x14ac:dyDescent="0.2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3.8" x14ac:dyDescent="0.2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3.8" x14ac:dyDescent="0.2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3.8" x14ac:dyDescent="0.2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3.8" x14ac:dyDescent="0.2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3.8" x14ac:dyDescent="0.2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3.8" x14ac:dyDescent="0.2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3.8" x14ac:dyDescent="0.2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3.8" x14ac:dyDescent="0.2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3.8" x14ac:dyDescent="0.2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3.8" x14ac:dyDescent="0.2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3.8" x14ac:dyDescent="0.2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3.8" x14ac:dyDescent="0.2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3.8" x14ac:dyDescent="0.2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3.8" x14ac:dyDescent="0.2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3.8" x14ac:dyDescent="0.2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3.8" x14ac:dyDescent="0.2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3.8" x14ac:dyDescent="0.2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3.8" x14ac:dyDescent="0.2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3.8" x14ac:dyDescent="0.2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3.8" x14ac:dyDescent="0.2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3.8" x14ac:dyDescent="0.2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3.8" x14ac:dyDescent="0.2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1.4" x14ac:dyDescent="0.2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3.8" x14ac:dyDescent="0.2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3.8" x14ac:dyDescent="0.2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3.8" x14ac:dyDescent="0.2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3.8" x14ac:dyDescent="0.2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3.8" x14ac:dyDescent="0.2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3.8" x14ac:dyDescent="0.2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3.8" x14ac:dyDescent="0.2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3.8" x14ac:dyDescent="0.2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3.8" x14ac:dyDescent="0.2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3.8" x14ac:dyDescent="0.2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3.8" x14ac:dyDescent="0.2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3.8" x14ac:dyDescent="0.2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3.8" x14ac:dyDescent="0.2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3.8" x14ac:dyDescent="0.2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3.8" x14ac:dyDescent="0.2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3.8" x14ac:dyDescent="0.2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3.8" x14ac:dyDescent="0.2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3.8" x14ac:dyDescent="0.2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3.8" x14ac:dyDescent="0.2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3.8" x14ac:dyDescent="0.2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3.8" x14ac:dyDescent="0.2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3.8" x14ac:dyDescent="0.2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3.8" x14ac:dyDescent="0.2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3.8" x14ac:dyDescent="0.2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3.8" x14ac:dyDescent="0.2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3.8" x14ac:dyDescent="0.2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3.8" x14ac:dyDescent="0.2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3.8" x14ac:dyDescent="0.2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3.8" x14ac:dyDescent="0.2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3.8" x14ac:dyDescent="0.2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3.8" x14ac:dyDescent="0.2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3.8" x14ac:dyDescent="0.2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3.8" x14ac:dyDescent="0.2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3.8" x14ac:dyDescent="0.2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3.8" x14ac:dyDescent="0.2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3.8" x14ac:dyDescent="0.2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3.8" x14ac:dyDescent="0.2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3.8" x14ac:dyDescent="0.2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3.8" x14ac:dyDescent="0.2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3.8" x14ac:dyDescent="0.2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3.8" x14ac:dyDescent="0.2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3.8" x14ac:dyDescent="0.2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3.8" x14ac:dyDescent="0.2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3.8" x14ac:dyDescent="0.2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3.8" x14ac:dyDescent="0.2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3.8" x14ac:dyDescent="0.2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3.8" x14ac:dyDescent="0.2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3.8" x14ac:dyDescent="0.2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3.8" x14ac:dyDescent="0.2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3.8" x14ac:dyDescent="0.2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3.8" x14ac:dyDescent="0.2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3.8" x14ac:dyDescent="0.2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3.8" x14ac:dyDescent="0.2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3.8" x14ac:dyDescent="0.2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3.8" x14ac:dyDescent="0.2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3.8" x14ac:dyDescent="0.2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3.8" x14ac:dyDescent="0.2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3.8" x14ac:dyDescent="0.2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3.8" x14ac:dyDescent="0.2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3.8" x14ac:dyDescent="0.2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3.8" x14ac:dyDescent="0.2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3.8" x14ac:dyDescent="0.2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3.8" x14ac:dyDescent="0.2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3.8" x14ac:dyDescent="0.2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3.8" x14ac:dyDescent="0.2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3.8" x14ac:dyDescent="0.2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3.8" x14ac:dyDescent="0.2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3.8" x14ac:dyDescent="0.2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3.8" x14ac:dyDescent="0.2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3.8" x14ac:dyDescent="0.2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3.8" x14ac:dyDescent="0.2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3.8" x14ac:dyDescent="0.2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3.8" x14ac:dyDescent="0.2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3.8" x14ac:dyDescent="0.2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3.8" x14ac:dyDescent="0.2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3.8" x14ac:dyDescent="0.2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3.8" x14ac:dyDescent="0.2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3.8" x14ac:dyDescent="0.2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3.8" x14ac:dyDescent="0.2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3.8" x14ac:dyDescent="0.2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3.8" x14ac:dyDescent="0.2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3.8" x14ac:dyDescent="0.2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3.8" x14ac:dyDescent="0.2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3.8" x14ac:dyDescent="0.2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3.8" x14ac:dyDescent="0.2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3.8" x14ac:dyDescent="0.2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3.8" x14ac:dyDescent="0.2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3.8" x14ac:dyDescent="0.2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3.8" x14ac:dyDescent="0.2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3.8" x14ac:dyDescent="0.2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3.8" x14ac:dyDescent="0.2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3.8" x14ac:dyDescent="0.2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3.8" x14ac:dyDescent="0.2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3.8" x14ac:dyDescent="0.2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3.8" x14ac:dyDescent="0.2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3.8" x14ac:dyDescent="0.2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3.8" x14ac:dyDescent="0.2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3.8" x14ac:dyDescent="0.2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3.8" x14ac:dyDescent="0.2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3.8" x14ac:dyDescent="0.2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3.8" x14ac:dyDescent="0.2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3.8" x14ac:dyDescent="0.2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3.8" x14ac:dyDescent="0.2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3.8" x14ac:dyDescent="0.2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3.8" x14ac:dyDescent="0.2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3.8" x14ac:dyDescent="0.2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3.8" x14ac:dyDescent="0.2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3.8" x14ac:dyDescent="0.2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3.8" x14ac:dyDescent="0.2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3.8" x14ac:dyDescent="0.2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3.8" x14ac:dyDescent="0.2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3.8" x14ac:dyDescent="0.2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3.8" x14ac:dyDescent="0.2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3.8" x14ac:dyDescent="0.2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3.8" x14ac:dyDescent="0.2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3.8" x14ac:dyDescent="0.2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3.8" x14ac:dyDescent="0.2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3.8" x14ac:dyDescent="0.2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3.8" x14ac:dyDescent="0.2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3.8" x14ac:dyDescent="0.2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3.8" x14ac:dyDescent="0.2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3.8" x14ac:dyDescent="0.2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3.8" x14ac:dyDescent="0.2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3.8" x14ac:dyDescent="0.2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3.8" x14ac:dyDescent="0.2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3.8" x14ac:dyDescent="0.2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3.8" x14ac:dyDescent="0.2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3.8" x14ac:dyDescent="0.2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3.8" x14ac:dyDescent="0.2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3.8" x14ac:dyDescent="0.2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3.8" x14ac:dyDescent="0.2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3.8" x14ac:dyDescent="0.2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3.8" x14ac:dyDescent="0.2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3.8" x14ac:dyDescent="0.2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3.8" x14ac:dyDescent="0.2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3.8" x14ac:dyDescent="0.2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3.8" x14ac:dyDescent="0.2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3.8" x14ac:dyDescent="0.2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3.8" x14ac:dyDescent="0.2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3.8" x14ac:dyDescent="0.2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3.8" x14ac:dyDescent="0.2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3.8" x14ac:dyDescent="0.2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3.8" x14ac:dyDescent="0.2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3.8" x14ac:dyDescent="0.2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3.8" x14ac:dyDescent="0.2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3.8" x14ac:dyDescent="0.2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3.8" x14ac:dyDescent="0.2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3.8" x14ac:dyDescent="0.2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3.8" x14ac:dyDescent="0.2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3.8" x14ac:dyDescent="0.2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3.8" x14ac:dyDescent="0.2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3.8" x14ac:dyDescent="0.2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3.8" x14ac:dyDescent="0.2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3.8" x14ac:dyDescent="0.2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3.8" x14ac:dyDescent="0.2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3.8" x14ac:dyDescent="0.2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3.8" x14ac:dyDescent="0.2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3.8" x14ac:dyDescent="0.2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3.8" x14ac:dyDescent="0.2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3.8" x14ac:dyDescent="0.2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3.8" x14ac:dyDescent="0.2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3.8" x14ac:dyDescent="0.2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3.8" x14ac:dyDescent="0.2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3.8" x14ac:dyDescent="0.2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3.8" x14ac:dyDescent="0.2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3.8" x14ac:dyDescent="0.2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3.8" x14ac:dyDescent="0.2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3.8" x14ac:dyDescent="0.2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3.8" x14ac:dyDescent="0.2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3.8" x14ac:dyDescent="0.2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3.8" x14ac:dyDescent="0.2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3.8" x14ac:dyDescent="0.2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ColWidth="9.109375" defaultRowHeight="13.2" x14ac:dyDescent="0.25"/>
  <cols>
    <col min="1" max="4" width="9.109375" style="6"/>
    <col min="5" max="5" width="88.109375" style="6" customWidth="1"/>
    <col min="6" max="6" width="11.109375" style="6" customWidth="1"/>
    <col min="7" max="7" width="9.109375" style="6"/>
    <col min="8" max="8" width="10.33203125" style="6" bestFit="1" customWidth="1"/>
    <col min="9" max="9" width="9.109375" style="6"/>
    <col min="10" max="10" width="15.44140625" style="6" customWidth="1"/>
    <col min="11" max="12" width="9.109375" style="6"/>
    <col min="13" max="13" width="17.5546875" style="6" customWidth="1"/>
    <col min="14" max="14" width="9.109375" style="6"/>
    <col min="15" max="15" width="11.88671875" style="6" customWidth="1"/>
    <col min="16" max="16384" width="9.109375" style="6"/>
  </cols>
  <sheetData>
    <row r="1" spans="1:16" x14ac:dyDescent="0.25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5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5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27</v>
      </c>
      <c r="F3" s="106"/>
      <c r="G3" s="106"/>
      <c r="H3" s="107">
        <f>SUM(J15:J18)</f>
        <v>27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5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общеобразовательное бюджетное учреждение "Средняя общеобразовательная школа № 24 имени С.И. Климакова" городского округа "город Якутск" Республики Саха (Якутия)</v>
      </c>
      <c r="O4" s="118">
        <f ca="1">TODAY()</f>
        <v>43382</v>
      </c>
      <c r="P4" s="6">
        <v>6</v>
      </c>
    </row>
    <row r="5" spans="1:16" x14ac:dyDescent="0.25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Республики Саха (Якутия) г. Якутск ул Можайского 23/1</v>
      </c>
    </row>
    <row r="6" spans="1:16" x14ac:dyDescent="0.25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5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55670420</v>
      </c>
      <c r="O7" s="117" t="s">
        <v>1149</v>
      </c>
    </row>
    <row r="8" spans="1:16" x14ac:dyDescent="0.25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1435123722</v>
      </c>
    </row>
    <row r="9" spans="1:16" x14ac:dyDescent="0.25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143501001</v>
      </c>
      <c r="O9" s="6">
        <v>100027</v>
      </c>
    </row>
    <row r="10" spans="1:16" x14ac:dyDescent="0.25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5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 x14ac:dyDescent="0.25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 x14ac:dyDescent="0.25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 x14ac:dyDescent="0.25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 x14ac:dyDescent="0.25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1</v>
      </c>
    </row>
    <row r="16" spans="1:16" x14ac:dyDescent="0.25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5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5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26</v>
      </c>
    </row>
    <row r="19" spans="1:10" x14ac:dyDescent="0.25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5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5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5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5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5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5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5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5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5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5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5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5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5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5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5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5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5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5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5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5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5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5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5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5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5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5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5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5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5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5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5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5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5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5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5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5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5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5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5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5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5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5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5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5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5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5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5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5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5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5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5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5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5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5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5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5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5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5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5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5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5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5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5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5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5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5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5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5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5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5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5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5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5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5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5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5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5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5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5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5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5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5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5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5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5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5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5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5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5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5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5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5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5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5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5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5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5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5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5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5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5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5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5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5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5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5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5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5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5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5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5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5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5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5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5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5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5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5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5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5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5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5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5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5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5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5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5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5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5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5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5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5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5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5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5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5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5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5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5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5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5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5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5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5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5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5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5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5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5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5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5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5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5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5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5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5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5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5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5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5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5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5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5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5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5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5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5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5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5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5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5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5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5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5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5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5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5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5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5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5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5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5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5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5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5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5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5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5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5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5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5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5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5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5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5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5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5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5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5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5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5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5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5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5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5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5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5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5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5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5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5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5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5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5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5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5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5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5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5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5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5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5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5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5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5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5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5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5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5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5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5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5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5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5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5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5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5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5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5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5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5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5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5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5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5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5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5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5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5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5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5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5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5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5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5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5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5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5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5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5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5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5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5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5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5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5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5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5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5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5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5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5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5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5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5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5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5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5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5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5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5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5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5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5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5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5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5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5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5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5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5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5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5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5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5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5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5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5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5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5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5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5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5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5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5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5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5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5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5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5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5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5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5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5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5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5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5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5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5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5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5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5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5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5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5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5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5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5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5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5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5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5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5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5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5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5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5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5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5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5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5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5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5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5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5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5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5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5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5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5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5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5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5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5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5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5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5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5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5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5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5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5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5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5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5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5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5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5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5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5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5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5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5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5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5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5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5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5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5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5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5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5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5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5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5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5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5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5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5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5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5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5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5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5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5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5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5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5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5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5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5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5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5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5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5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5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5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5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5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5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5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5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5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5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5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5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5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5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5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5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5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5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5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5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5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5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5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5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5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5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5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5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5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5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5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5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5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5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5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5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5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5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5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5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5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5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5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5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5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5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5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5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5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5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5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5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5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5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5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5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5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5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5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5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5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5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5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5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5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5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5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5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5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5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5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5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5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5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5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5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5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5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5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5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5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5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5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5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5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5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5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5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5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5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5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5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5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5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5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5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5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5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5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5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5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5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5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5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5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5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5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5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5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5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5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5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5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5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5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5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5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5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5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5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5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5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5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5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5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5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5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5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5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5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5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5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5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5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5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5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5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5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5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5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5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5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5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5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5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5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5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5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5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5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5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5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5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5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5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5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5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5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5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5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5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5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5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5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5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5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5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5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5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5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5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5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5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5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5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5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5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5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5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5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5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5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5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5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5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5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5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5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5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5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5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5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5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5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5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5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5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5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5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5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5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5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5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5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5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5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5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5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5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5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5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5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5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5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5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5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5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5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5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5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5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5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5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5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5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5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5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5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5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5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5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5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5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5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5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5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5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5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5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5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5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5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5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5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5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5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5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5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5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5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5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5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5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5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5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5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5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5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5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5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5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5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5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5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5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5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5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5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5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5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5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5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5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5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5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5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5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5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5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5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5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5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5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5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5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5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5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5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5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5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5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5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5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5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5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5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5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5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5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5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5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5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5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5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5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5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5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5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5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5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5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5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5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5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5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5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5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5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5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5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5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5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5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5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5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5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5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5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5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5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5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5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5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5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5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5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5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5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5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5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5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5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5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5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5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5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5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5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5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5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5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5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5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5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5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5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5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5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5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5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5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5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5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5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5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5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5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5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5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5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5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5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5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5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5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5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5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5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5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5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5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5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5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5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5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5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5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5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5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5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5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5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5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5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5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5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5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5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5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5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5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5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5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5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5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5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5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5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5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5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5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5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5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5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5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5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5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5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5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5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5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5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5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5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5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5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5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5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5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5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5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5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5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5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5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5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5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5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5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5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5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5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5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5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5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5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5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5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5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5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5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5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5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5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5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5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5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5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5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5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5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5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5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5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5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5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5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5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5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5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5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5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5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5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5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5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5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5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5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5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5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5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5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5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5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5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5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5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5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5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5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5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5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5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5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5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5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5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5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5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5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5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5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5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5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5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5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5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5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5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5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5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5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5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5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5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5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5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5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5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5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5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5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5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5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5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5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5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5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5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5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5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5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5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5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5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5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5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5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5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5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5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5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5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5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5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5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5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5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5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5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5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5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5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5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5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5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5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5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5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5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5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5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5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5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5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5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5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5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5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5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5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5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5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5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5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5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5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5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5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5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5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5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5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5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5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5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5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5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5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5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5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5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5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5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5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5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5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5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5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5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5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5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5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5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5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5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5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5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5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5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5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5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5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5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5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5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5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5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5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5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5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5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5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5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5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5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5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5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5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5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5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5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5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5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5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5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5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5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5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5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5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5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5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5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5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5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5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5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5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5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5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5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5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5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5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5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5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5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5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5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5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5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5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5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5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5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5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5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5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5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5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5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5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5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5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5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5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5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5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5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5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5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5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5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5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5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5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5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5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5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5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5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5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5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5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5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5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5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5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5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5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5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5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5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5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5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5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5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5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5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5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5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5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5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5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5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5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5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5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5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5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5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5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5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5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5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5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5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5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5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5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5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5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5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5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5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5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5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5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5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5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5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5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5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5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5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5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5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5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5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5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5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5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5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5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5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5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5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5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5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5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5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5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5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5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5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5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5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5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5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5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5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5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5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5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5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5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5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5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5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5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5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5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5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5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5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5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5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5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5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5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5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5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5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5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5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5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5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5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5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5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5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5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5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5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5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5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5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5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5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5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5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5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5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5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5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5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5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5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5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5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5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5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5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5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5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5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5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5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5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5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5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5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5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5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5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5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5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5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5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5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5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5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5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5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5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5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5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5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5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5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5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5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5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5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5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5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5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5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5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5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5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5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5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5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5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5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5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5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5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5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5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5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5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5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5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5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5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5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5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5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5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5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5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5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5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5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5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5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5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5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5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5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5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5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5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5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5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5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5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5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5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5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5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5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5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5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5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5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5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5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5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5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5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5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5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5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5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5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5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5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5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5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5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5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5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5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5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5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5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5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5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5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5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5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5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5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5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5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5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5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5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5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5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5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5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5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5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5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5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5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5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5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5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5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5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5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5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5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5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5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5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5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5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5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5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5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5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5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5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5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5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5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5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5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5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5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5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5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5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5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5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5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5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5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5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5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5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5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5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5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5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5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5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5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5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5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5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5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5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5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5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5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5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5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5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5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5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5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5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5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5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5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5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5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5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5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5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5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5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5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5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5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5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5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5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5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5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5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5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5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5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5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5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5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5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5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5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5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5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5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5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5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5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5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5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5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5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5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5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5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5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5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5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5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5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5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5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5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5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5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5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5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5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5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5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5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5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5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5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5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5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5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5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5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5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5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5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5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5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5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5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5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5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5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5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5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5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5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5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5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5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5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5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5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5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5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5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5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5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5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5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5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5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5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5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5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5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5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5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5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5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5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5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5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5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5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5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5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5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5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5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5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5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5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5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5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5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5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5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5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5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5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5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5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5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5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5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5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5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5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5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5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5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5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5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5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5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5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5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5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5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5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5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5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5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5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5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5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5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5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5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5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5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5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5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5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5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5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5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5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5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5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5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5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5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5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5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5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5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5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5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5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5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5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5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5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5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5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5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5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5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5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5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5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5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5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5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5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5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5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5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5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5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5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5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5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5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5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5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5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5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5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5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5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5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5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5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5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5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5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5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5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5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5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5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5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5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5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5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5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5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5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5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5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5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5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5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5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5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5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5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5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5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5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5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5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5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5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5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5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5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5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5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5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5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5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5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5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5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5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5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5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5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5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5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5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5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5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5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5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5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5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5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5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5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5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5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5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5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5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5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5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5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5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5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5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5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5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5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5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5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5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5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5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5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5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5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5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5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5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5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5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5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5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5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5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5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5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5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5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5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5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5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5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5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5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5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5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5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5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5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5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5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5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5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5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5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5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5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5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5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5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5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5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5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5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5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5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5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5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5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5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5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5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5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5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5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5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5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5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5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5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5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5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5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5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5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5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5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5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5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5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5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5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5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5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5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5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5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5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5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5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5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5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5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5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5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5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5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5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5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5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5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5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5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5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5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5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5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5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5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5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5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5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5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5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5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5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5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5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5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5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5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5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5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5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5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5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5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5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5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5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5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5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5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5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5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5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5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5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5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5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5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5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5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5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5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5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5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5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5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5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5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5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5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5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5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5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5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5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5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5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5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5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5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5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5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5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5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5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5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5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5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5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5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5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5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5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5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5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5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5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5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5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5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5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5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5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5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5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5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5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5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5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5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5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5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5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5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5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5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5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5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5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5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5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5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5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5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5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5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5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5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5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5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5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5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5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5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5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5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5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5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5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5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5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5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5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5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5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5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5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5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5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5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5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5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5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5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5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5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5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5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5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5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5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5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5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5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5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5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5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5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5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5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5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5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5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5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5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5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5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5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5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5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5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5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5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5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5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5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5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5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5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5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5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5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5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5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5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5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5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5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5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5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5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5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5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5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5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5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5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5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5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5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5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5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5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5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5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5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5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5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5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5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5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5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5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5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5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5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5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5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5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5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5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5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5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5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5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5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5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5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5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5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5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5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5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5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5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5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5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5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5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5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5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5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5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5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5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5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5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5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5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5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5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5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5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5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5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5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5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5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5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5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5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5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5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5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5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5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5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5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5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5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5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5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5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5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5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5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5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5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5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5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5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5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5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5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5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5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5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5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5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5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5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5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5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5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5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5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5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5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5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5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5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5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5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5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5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5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5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5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5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5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5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5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5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5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5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5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5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5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5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5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5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5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5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5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5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5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5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5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5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5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5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5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5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5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5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5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5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5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5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5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5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5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5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5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5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5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5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5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5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5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5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5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5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5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5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5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5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5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5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5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5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5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5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5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5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5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5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5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5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5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5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5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5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5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5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5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5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5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5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5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5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5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5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5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5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5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5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5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5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5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5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5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5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5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5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5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5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5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5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5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5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5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5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5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5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5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5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5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5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5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5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5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5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5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5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5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5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5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5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5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5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5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5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5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5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5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5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5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5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5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5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5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5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5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5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5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5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5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5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5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5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5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5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5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5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5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5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5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5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5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5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5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5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5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5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5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5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5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5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5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5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5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5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5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5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5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5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5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5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5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5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5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5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5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5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5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5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5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5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5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5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5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5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5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5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5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5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5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5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5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5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5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5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5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5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5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5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5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5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5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5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5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5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5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5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5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5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5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5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5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5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5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5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5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5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5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5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5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5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5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5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5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5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5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5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5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5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5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5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5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5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5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5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5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5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5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5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5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5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5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5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5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5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5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5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5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5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5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5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5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5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5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5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5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5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5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5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5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5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5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5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5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5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5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5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5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5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5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5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5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5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5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5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5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5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5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5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5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5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5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5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5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5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5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5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5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5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5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5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5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5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5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5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5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5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5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5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5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5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5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5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5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5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5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5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5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5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5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5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5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5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5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5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5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5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5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5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5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5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5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5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5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5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5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5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5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5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5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5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5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5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5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5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5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5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5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5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5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5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5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5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5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5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5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5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5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5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5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5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5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5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5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5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5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5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5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5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5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5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5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5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5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5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5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5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5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5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5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5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5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5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5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5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5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5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5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5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5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5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5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5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5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5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5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5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5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5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5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5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5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5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5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5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5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5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5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5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5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5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5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5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5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5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5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5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5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5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5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5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5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5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5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5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5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5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5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5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5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5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5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5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5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5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5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5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5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5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5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5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5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5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5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5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5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5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5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5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5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5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5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5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5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5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5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5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5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5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5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5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5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5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5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5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5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5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5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5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5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5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5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5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5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5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5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5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5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5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5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5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5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5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5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5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5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5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5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5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5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5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5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5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5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5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5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5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5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5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5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5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5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5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5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5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5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5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5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5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5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5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5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5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5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5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5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5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5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5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5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5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5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5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5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5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5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5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5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5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5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5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5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5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5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5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5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5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5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5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5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5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5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5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5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5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5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5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5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5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5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5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5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5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5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5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5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5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5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5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5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5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5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5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5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5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5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5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5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5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5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5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5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5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5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5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5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5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5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5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5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5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5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5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5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5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5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5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5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5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5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5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5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5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5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5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5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5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5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5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5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5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5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5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5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5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5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5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5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5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5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5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5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5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5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5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5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5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5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5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5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5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5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5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5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5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5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5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5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5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5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5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5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5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5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5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5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5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5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5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5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5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5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5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5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5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5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5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5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5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5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5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5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5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5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5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5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5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5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5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5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5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5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5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5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5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5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5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5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5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5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5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5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5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5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5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5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5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5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5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5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5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5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5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5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5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5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5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5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5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5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5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5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5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5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5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5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5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5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5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5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5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5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5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5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5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5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5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5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5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5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5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5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5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5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5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5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5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5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5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5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5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5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5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5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5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5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5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5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5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5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5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5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5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5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5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5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5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5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5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5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5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5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5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5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5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5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5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5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5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5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5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5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5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5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5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5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5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5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5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5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5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5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5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5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5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5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5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5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5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5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5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5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5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5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5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5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5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5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5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5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5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5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5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5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5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5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5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5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5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5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5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5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5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5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5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5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5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5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5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5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5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5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5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5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5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5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5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5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5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5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5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5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5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5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5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5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5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5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5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5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5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5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5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5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5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5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5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5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5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5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5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5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5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5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5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5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5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5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5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5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5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5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5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5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5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5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5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5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5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5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5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5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5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5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5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5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5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5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5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5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5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5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5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5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5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5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5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5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5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5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5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5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5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5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5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5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5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5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5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5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5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5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5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5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5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5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5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5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5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5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5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5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5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5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5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5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5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5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5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5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5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5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5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5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5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5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5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5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5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5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5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5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5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5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5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5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5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5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5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5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5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5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5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5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5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5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5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5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5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5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5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5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5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5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5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5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5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5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5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5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5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5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5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5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5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5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5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5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5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5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5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5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5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5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5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5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5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5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5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5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5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5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5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5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5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5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5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5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5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5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5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5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5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5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5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5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5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5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5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5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5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5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5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5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5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5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5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5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5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5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5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5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5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5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5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5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5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5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5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5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5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5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5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5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5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5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5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5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5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5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5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5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5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5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5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5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5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5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5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5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5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5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5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5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5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5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5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5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5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5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5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5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5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5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5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5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5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5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5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5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5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5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5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5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5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5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5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5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5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5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5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5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5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5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5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5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5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5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5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5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5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5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5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5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5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5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5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5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5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5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5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5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5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5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5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5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5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5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5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5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5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5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5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5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5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5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5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5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5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5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5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5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5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5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5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5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5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5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5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5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5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5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5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5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5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5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5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5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5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5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5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5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5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5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5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5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5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5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5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5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5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5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5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5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5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5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5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5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5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5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5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5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5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5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5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5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5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5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5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5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5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5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5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5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5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5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5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5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5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5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5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5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5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5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5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5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5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5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5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5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5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5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5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5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5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5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5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5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5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5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5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5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5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5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5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5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5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5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5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5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5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5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5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5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5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5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5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5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5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5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5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5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5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5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5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5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5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5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5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5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5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5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5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5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5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5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5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5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5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5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5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5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5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5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5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5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5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5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5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5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5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5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5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5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5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5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5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5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5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5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5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5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5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5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5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5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5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5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5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5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5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5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5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5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5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5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5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5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5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5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5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5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5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5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5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5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5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5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5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5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5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5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5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5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5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5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5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5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5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5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5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5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5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5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5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5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5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5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5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5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5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5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5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5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5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5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5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5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5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5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5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5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5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5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5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5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5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5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5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5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5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5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5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5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5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5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5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5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5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5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5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5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5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5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5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5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5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5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5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5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5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5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5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5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5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5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5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5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5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5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5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5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5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5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5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5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5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5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5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5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5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5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5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5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5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5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5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5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5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5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5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5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5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5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5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5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5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5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5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5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5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5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5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5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5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5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5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5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5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5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5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5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5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5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5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5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5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5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5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5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5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5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5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5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5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5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5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5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5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5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5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5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5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5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5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5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5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5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5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5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5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5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5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5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5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5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5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5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5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5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5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5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5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5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5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5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5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5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5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5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5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5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5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5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5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5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5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5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5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5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5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5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5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5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5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5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5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5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5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5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5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5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5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5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5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5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5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5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5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5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5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5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5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5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5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5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5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5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5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5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5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5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5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5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5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5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5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5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5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5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5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5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5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5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5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5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5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5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5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5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5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5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5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5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5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5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5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5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5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5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5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5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5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5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5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5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5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5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5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5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5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5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5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5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5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5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5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5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5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5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5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5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5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5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5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5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5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5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5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5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5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5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5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5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5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5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5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5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5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5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5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5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5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5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5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5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5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5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5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5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5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5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5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5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5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5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5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5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5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5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5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5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5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5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5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5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5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5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5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5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5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5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5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5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5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5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5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5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5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5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5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5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5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5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5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5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5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5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5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5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5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5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5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5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5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5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5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5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5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5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5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5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5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5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5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5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5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5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5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5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5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5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5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5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5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5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5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5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5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5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5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5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5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5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5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5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5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5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5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5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5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5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5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5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5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5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5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5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5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5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5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5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5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5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5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5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5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5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5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5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5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5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5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5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5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5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5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5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5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5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5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5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5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5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5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5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5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5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5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5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5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5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5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5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5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5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5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5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5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5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5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5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5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5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5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5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5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5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5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5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5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5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5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5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5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5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5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5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5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5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5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5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5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5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5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5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5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5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5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5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5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5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5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5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5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5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5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5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5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5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5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5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5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5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5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5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5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5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5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5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5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5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5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5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5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5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5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5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5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5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5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5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5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5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5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5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5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5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5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5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5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5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5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5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5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5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5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5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5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5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5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5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5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5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5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5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5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5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5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5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5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5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5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5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5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5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5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5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5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5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5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5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5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5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5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5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5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5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5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5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5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5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5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5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5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5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5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5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5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5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5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5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5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5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5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5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5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5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5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5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5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5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5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5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5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5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5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5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5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5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5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5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5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5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5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5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5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5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5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5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5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5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5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5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5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5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5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5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5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5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5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5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5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5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5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5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5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5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5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5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5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5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5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5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5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5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5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5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5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5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5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5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5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5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5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5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5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5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5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5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5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5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5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5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5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5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5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5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5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5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5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5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5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5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5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5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5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5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5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5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5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5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5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5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5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5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5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5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5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5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5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5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5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5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5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5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5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5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5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5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5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5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5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5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5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5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5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5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5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5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5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5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5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5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5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5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5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5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5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5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5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5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5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5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5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5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5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5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5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5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5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5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5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5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5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5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5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5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5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5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5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5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5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5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5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5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5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5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5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5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5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5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5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5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5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5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5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5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5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5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5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5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5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5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5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5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5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5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5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5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5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5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5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5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5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5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5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5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5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5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5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5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5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5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5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5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5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5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5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5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5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5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5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5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5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5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5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5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5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5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5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5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5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5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5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5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5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5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5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5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5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5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5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5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5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5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5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5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5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5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5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5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5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5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5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5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5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5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5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5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5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5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5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5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5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5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5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5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5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5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5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5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5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5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5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5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5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5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5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5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5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5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5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5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5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5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5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5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5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5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5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5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5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5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5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5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5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5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5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5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5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5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5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5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5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5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5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5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5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5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5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5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5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5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5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5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5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5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5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5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5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5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5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5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5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5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5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5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5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5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5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5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5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5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5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5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5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5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5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5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5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5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5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5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5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5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5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5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5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5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5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5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5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5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5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5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5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5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5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5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5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5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5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5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5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5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5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5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5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5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5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5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5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5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5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5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5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5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5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5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5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5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5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5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5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5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5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5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5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5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5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5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5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5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5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5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5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5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5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5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5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5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5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5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5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5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5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5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5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5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5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5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5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5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5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5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5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5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5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5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5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5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5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5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5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5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5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5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5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5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5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5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5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5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5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5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5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5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5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5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5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5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5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5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5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5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5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5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5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5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5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5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5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5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5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5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5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5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5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5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5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5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5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5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5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5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5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5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5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5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5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5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5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5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5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5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5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5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5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5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5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5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5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5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5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5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5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5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5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5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5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5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5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5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5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5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5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5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5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5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5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5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5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5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5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5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5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5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5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5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5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5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5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5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5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5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5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5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5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5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5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5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5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5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5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5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5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5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5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5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5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5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5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5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5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5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5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5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5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5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5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5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5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5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5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5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5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5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5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5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5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5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5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5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5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5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5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5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5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5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5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5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5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5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5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5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5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5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5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5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5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5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5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5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5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5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5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5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5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5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5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5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5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5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5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5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5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5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5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5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5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5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5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5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5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5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5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5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5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5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5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5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5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5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5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5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5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5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5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5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5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5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5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5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5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5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5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5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5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5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5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5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5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5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5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5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5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5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5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5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5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5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5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5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5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5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5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5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5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5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5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5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5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5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5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5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5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5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5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5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5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5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5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5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5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5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5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5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5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5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5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5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5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5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5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5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5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5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5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5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5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5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5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5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5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5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5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5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5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5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5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5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5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5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5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5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5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5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5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5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5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5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5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5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5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5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5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5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5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5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5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5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5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5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5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5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5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5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5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5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5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5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5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5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5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5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5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5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5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5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5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5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5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5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5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5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5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5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5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5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5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5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5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5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5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5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5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5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5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5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5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5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5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5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5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5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5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5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5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5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5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5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5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5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5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5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5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5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5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5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5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5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5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5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5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5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5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5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5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5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5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5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5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5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5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5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5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5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5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5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5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5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5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5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5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5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5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5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5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5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5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5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5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5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5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5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5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5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5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5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5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5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5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5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5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5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5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5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5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5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5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5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5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5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5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5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5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5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5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5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5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5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5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5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5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5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5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5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5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5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5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5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5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5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5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5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5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5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5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5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5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5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5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5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5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5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5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5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5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5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5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5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5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5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5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5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5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5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5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5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5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5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5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5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5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5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5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5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5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5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5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5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5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5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5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5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5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5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5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5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5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5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5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5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5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5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5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5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5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5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5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5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5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5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5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5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5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5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5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5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5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5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5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5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5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5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5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5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5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5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5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5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5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5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5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5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5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5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5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5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5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5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5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5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5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5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5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5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5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5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5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5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5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5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5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5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5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5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5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5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5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5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5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5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5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5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5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5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5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5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5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5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5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5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5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5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5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5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5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5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5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5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5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5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5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5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5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5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5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5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5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5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5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5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5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5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5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5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5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5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5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5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5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5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5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5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5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5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5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5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5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5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5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5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5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5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5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5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5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5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5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5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5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5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5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5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5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5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5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5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5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5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5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5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5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5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5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5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5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5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5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5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5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5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5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5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5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5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5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5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5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5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5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5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5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5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5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5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5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5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5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5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5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5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5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5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5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5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5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5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5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5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5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5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5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5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5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5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5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5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5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5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5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5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5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5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5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5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5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5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5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5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5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5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5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5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5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5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5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5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5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5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5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5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5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5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5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5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5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5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5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5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5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5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5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5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5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5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5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5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5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5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5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5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5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5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5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5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5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5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5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5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5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5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5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5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5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5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5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5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5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5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5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5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5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5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5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5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5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5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5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5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5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5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5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5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5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5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5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5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5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5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5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5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5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5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5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5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5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5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5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5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5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5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5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5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5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5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5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5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5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5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5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5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5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5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5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5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5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5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5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5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5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5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5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5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5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5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5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5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5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5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5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5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5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5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5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5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5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5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5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5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5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5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5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5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5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5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5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5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5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5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5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5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5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5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5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5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5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5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5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5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5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5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5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5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5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5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5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5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5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5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5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5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5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5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5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5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5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5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5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5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5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5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5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5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5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5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5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5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5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5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5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5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5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5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5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5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5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5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5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5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5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5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5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5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5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5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5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5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5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5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5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5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5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5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5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5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5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5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5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5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5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5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5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5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5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5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5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5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5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5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5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5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5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5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5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5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5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5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5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5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5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5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5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5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5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5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5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5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5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5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5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5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5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5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5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5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5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5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5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5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5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5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5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5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5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5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5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5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5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5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5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5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5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5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5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5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5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5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5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5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5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5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5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5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5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5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5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5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5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5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5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5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5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5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5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5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5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5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5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5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5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5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5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5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5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5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5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5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5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5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5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5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5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5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5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5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5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5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5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5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5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5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5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5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5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5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5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5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5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5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5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5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5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5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5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5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5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5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5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5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5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5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5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5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5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5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5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5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5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5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5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5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5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5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5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5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5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5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5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5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5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5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5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5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5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5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5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5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5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5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5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5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5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5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5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5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5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5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5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5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5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5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5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5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5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5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5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5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5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5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5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5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5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5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5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5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5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5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5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5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5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5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5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5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5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5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5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5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5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5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5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5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5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5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5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5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5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5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5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5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5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5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5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5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5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5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5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5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5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5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5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5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5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5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5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5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5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5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5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5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5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5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5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5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5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5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5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5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5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5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5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5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5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5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5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5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5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5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5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5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5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5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5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5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5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5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5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5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5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5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5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5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5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5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5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5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5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5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5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5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5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5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5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5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5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5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5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5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5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5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5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5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5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5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5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5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5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5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5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5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5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5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5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5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5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5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5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5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5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5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5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5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5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5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5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5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5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5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5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5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5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5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5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5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5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5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5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5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5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5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5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5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5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5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5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5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5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5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5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5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5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5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5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5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5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5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5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5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5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5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5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5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5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5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5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5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5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5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5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5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5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5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5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5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5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5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5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5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5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5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5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5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5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5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5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5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5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5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5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5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5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5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5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5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5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5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5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5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5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5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5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5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5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5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5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5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5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5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5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5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5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5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5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5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5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5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5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5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5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5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5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5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5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5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5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5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5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5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5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5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5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5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5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5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5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5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5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5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5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5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5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5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5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5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5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5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5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5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5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5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5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5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5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5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5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5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5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5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5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5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5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5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5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5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5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5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5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5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5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5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5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5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5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5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5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5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5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5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5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5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5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5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5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5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5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5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5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5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5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5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5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5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5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5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5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5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5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5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5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5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5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5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5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5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5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5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5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5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5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5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5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5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5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5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5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5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5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5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5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5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5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5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5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5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5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5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5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5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5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5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5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5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5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5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5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5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5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5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5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5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5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5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5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5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5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5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5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5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5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5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5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5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5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5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5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5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5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5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5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5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5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5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5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5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5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5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5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5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5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5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5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5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5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5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5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5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5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5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5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5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5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5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5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5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5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5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5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5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5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5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5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5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5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5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5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5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5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5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5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5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5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5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5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5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5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5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5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5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5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5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5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5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5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5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5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5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5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5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5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5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5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5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5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5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5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5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5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5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5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5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5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5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5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5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5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5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5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5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5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5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5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5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5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5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5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5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5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5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5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5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5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5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5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5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5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5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5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5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5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5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5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5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5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5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5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5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5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5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5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5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5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5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5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5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5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5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5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5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5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5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5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5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5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5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5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5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5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5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5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5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5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5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5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5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5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5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5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5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5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5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5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5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5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5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5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5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5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5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5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5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5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5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5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5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5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5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5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5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5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5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5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5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5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5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5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5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5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5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5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5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5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5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5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5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5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5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5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5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5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5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5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5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5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5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5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5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5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5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5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5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5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5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5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5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5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5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5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5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5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5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5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5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5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5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5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5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5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5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5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5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5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5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5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5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5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5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5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5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5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5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5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5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5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5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5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5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5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5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5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5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5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5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5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5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5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5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5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5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5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5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5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5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5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5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5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5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5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5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5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5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5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5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5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5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5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5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5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5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5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5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5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5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5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5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5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5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5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5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5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5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5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5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5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5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5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5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5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5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5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5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5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5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5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5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5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5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5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5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5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5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5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5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5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5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5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5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5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5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5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5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5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5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5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5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5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5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5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5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5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5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5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5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5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5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5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5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5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5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5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5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5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5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5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5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5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5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5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5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5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5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5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5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5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5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5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5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5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5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5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5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5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5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5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5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5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5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5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5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5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5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5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5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5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5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5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5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5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5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5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5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5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5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5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5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5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5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5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5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5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5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5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5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5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5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5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5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5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5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5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5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5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5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5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5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5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5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5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5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5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5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5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5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5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5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5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5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5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5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5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5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5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5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5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5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5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5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5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5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5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5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5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5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5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5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5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5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5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5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5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5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5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5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5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5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5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5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5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5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5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5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5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5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5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5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5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5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5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5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5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5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5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5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5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5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5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5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5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5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5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5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5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5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5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5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5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5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5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5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5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5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5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5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5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5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5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5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5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5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5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5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5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5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5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5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5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5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5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5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5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5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5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5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5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5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5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5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5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5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5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5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5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5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5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5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5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5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5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5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5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5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5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5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5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5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5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5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5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5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5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5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5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5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5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5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5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5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5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5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5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5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5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5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5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5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5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5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5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5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5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5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5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5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5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5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5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5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5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5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5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5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5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5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5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5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5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5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5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5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5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5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5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5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5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5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5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5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5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5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5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5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5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5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5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5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5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5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5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5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5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5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5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5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5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5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5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5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5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5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5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5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5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5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5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5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5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5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5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5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5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5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5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5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5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5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5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5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5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5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5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5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5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5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5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5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5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5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5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5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5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5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5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5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5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5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5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5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5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5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5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5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5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5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5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5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5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5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5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5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5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5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5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5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5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5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5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5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5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5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5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5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5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5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5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5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5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5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5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5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5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5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5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5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5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5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5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5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5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5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5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5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5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5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5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5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5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5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5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5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5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5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5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5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5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5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5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5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5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5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5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5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5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5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5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5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5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5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5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5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5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5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5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5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5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5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5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5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5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5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5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5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5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5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5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5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5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5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5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5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5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5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5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5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5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5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5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5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5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5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5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5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5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5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5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5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5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5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5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5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5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5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5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5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5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5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5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5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5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5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5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5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5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5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5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5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5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5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5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5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5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5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5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5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5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5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5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5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5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5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5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5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5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5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5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5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5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5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5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5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5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5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5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5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5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5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5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5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5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5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5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5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5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5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5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5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5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5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5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5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5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5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5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5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5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5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5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5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5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5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5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5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5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5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5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5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5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5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5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5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5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5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5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5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5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5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5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5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5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5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5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5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5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5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5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5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5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5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5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5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5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5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5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5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5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5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5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5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5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5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5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5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5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5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5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5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5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5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5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5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5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5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5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5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5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5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5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5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5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5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5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5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5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5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5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5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5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5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5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5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5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5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5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5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5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5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5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5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5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5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5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5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5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5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5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5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5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5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5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5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5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5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5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5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5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5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5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5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5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5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5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5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5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5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5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5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5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5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5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5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5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5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5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5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5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5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5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5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5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5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5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5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5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5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5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5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5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5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5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5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5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5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5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5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5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5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5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5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5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5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5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5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5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5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5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5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5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5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5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5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5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5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5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5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5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5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5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5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5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5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5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5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5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5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5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5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5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5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5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5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5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5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5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5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5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5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5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5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5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5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5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5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5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5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5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5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5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5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5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5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5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5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5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5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5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5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5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5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5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5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5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5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5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5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5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5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5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5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5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5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5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5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5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5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5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5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5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5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5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5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5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5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5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5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5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5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5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5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5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5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5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5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5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5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5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5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5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5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5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5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5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5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5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5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5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5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5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5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5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5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5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5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5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5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5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5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5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5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5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5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5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5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5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5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5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5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5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5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5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5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5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5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5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5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5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5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5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5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5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5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5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5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5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5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5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5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5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5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5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5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5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5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5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5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5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5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5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5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5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5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5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5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5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5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5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5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5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5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5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5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5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5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5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5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5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5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5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5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5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5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5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5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5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5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5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5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5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5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5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5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5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5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5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5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5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5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5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5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5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5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5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5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5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5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5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5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5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5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5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5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5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5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5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5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5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5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5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5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5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5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5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5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5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5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5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5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5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5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5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5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5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5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5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5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5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5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5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5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5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5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5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5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5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5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5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5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5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5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5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5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5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5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5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5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5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5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5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5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5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5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5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5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5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5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5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5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5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5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5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5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5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5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5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5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5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5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5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5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5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5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5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5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5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5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5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5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5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5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5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5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5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5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5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5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5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5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5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5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5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5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5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5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5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5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5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5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5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5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5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5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5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5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5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5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5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5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5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5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5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5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5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5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5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5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5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5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5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5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5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5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5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5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5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5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5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5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5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5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5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5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5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5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5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5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5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5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5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5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5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5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5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5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5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5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5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5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5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5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5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5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5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5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5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5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5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5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5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5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5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5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5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5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5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5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5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5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5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5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5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5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5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5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5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5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5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5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5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5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5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5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5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5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5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5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5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5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5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5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5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5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5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5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5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5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5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5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5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5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5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5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5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5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5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5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5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5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5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5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5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5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5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5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5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5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5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5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5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5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5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5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5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5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5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5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5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5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5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5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5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5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5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5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5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5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5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5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5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5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5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5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5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5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5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5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5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5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5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5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5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5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5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5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5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5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5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5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5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5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5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5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5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5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5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5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5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5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5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5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5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5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5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5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5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5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5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5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5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5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5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5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5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5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5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5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5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5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5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5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5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5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5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5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5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5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5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5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5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5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5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5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5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5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5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5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5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5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5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5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5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5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5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5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5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5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5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5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5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5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5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5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5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5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5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5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5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5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5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5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5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5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5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5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5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5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5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5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5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5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5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5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5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5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5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5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5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5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5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5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5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5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5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5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5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5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5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5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5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5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5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5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5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5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5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5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5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5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5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5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5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5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5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5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5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5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5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5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5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5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5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5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5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5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5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5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5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5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5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5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5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5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5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5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5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5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5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5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5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5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5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5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5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5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5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5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5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5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5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5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5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5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5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5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5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5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5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5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5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5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5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5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5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5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5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5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5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5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5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5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5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5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5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5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5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5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5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5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5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5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5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5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5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5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5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5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5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5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5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5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5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5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5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5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5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5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5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5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5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5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5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5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5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5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5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5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5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5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5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5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5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5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5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5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5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5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5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5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5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5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5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5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5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5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5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5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5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5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5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5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5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5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5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5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5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5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5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5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5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5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5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5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5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5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5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5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5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5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5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5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5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5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5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5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5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5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5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5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5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5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5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5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5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5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5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5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5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5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5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5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5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5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5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5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5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5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5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5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5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5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5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5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5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5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5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5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5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5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5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5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5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5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5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5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5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5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5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5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5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5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5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5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5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5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5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5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5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5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5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5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5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5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5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5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5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5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5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5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5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5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5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5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5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5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5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5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5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5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5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5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5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5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5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5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5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5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5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5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5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5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5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5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5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5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5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5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5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5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5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5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5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5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5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5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5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5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5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5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5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5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5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5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5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5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5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5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5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5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5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5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5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5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5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5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5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5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5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5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5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5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5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5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5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5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5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5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5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5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5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5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5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5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5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5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5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5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5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5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5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5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5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5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5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5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5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5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5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5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5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5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5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5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5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5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5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5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5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5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5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5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5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5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5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5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5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5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5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5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5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5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5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5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5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5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5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5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5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5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5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5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5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5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5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5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5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5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5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5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5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5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5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5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5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5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5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5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5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5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5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5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5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5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5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5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5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5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5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5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5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5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5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5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5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5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5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5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5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5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5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5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5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5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5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5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5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5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5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5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5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5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5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5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5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5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5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5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5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5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5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5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5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5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5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5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5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5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5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5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5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5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5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5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5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5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5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5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5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5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5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5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5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5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5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5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5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5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5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5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5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5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5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5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5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5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5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5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5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5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5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5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5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5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5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5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5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5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5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5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5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5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5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5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5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5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5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5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5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5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5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5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5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5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5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5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5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5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5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5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5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5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5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5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5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5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5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5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5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5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5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5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5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5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5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5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5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5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5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5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5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5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5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5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5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5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5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5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5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5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5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5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5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5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5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5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5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5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5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5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5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5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5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5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5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5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5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5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5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5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5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5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5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5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5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5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5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5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5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5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5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5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5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5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5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5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5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5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5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5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5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5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5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5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5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5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5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5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5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5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5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5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5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5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5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5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5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5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5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5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5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5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5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5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5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5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5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5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5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5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5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5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5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5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5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5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5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5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5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5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5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5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5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5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5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5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5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5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5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5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5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5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5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5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5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5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5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5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5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5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5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5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5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5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5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5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5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5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5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5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5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5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5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5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5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5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5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5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5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5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5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5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5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5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5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5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5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5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5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5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5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5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5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5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5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5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5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5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5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5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5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5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5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5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5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5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5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5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5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5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5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5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5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5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5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5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5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5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5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5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5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5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5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5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5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5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5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5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5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5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5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5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5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5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5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5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5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5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5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5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5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5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5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5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5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5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5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5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5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5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5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5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5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5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5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5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5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5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5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5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5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5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5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5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5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5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5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5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5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5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5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5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5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5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5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5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5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5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5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5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5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5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5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5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5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5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5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5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5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5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5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5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5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5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5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5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5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5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5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5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5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5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5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5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5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5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5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5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5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5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5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5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5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5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5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5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5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5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5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5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5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5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5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5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5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5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5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5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5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5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5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5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5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5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5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5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5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5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5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5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5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5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5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5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5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5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5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5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5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5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5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5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5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5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5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5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5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5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5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5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5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5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5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5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5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5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5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5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5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5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5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5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5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5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5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5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5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5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5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5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5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5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5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5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5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5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5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5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5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5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5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5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5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5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5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5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5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5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5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5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5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5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5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5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5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5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5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5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5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5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5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5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5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5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5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5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5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5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5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5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5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5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5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5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5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5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5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5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5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5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5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5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5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5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5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5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5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5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5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5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5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5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5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5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5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5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5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5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5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5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5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5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5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5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5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5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5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5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5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5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5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5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5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5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5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5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5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5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5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5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5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5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5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5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5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5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5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5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5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5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5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5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5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5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5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5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5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5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5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5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5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5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5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5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5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5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5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5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5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5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5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5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5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5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5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5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5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5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5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5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5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5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5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5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5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5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5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5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5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5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5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5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5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5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5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5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5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5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5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5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5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5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5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5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5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5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5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5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5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5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5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5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5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5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5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5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5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5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5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5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5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5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5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5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5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5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5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5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5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5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5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5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5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5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5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5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5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5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5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5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5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5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5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5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5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5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5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5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5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5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5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5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5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5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5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5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5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5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5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5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5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5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5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5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5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5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5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5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5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5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5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5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5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5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5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5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5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5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5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5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5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5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5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5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5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5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5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5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5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5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5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5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5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5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5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5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5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5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5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5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5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5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5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5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5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5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5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5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5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5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5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5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5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5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5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5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5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5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5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5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5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5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5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5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5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5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5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5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5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5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5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5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5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5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5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5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5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5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5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5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5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5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5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5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5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5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5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5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5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5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5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5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5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5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5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5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5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5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5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5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5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5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5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5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5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5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5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5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5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5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5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5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5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5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5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5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5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5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5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5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5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5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5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5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5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5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5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5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5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5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5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5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5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5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5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5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5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5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5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5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5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5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5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5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5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5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5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5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5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5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5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5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5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5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5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5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5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5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5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5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5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5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5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5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5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5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5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5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5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5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5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5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5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5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5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5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5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5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5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5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5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5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5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5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5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5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5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5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5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5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5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5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5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5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5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5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5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5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5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5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5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5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5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5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5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5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5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5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5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5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5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5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5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5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5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5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5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5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5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5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5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5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5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5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5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5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5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5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5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5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5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5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5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5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5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5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5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5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5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5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5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5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5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5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5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5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5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5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5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5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5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5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5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5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5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5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5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5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5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5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5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5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5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5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5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5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5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5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5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5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5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5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5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5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5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5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5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5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5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5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5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5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5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5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5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5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5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5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5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5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5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5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5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5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5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5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5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5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5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5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5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5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5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5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5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5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5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5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5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5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5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5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5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5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5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5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5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5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5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5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5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5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5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5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5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5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5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5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5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5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5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5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5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5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5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5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5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5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5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5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5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5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5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5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5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5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5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5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5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5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5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5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5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5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5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5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5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5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5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5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5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5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5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5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5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5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5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5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5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5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5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5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5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5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5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5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5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5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5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5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5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5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5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5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5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5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5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5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5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5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5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5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5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5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5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5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5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5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5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5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5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5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5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5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5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5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5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5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5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5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5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5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5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5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5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5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5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5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5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5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5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5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5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5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5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5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5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5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5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5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5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5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5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5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5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5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5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5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5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5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5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5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5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5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5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5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5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5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5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5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5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5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5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5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5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5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5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5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5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5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5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5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5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5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5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5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5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5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5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5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5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5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5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5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5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5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5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5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5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5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5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5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5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5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5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5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5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5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5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5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5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5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5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5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5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5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5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5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5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5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5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5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5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5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5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5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5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5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5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5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5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5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5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5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5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5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5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5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5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5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5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5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5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5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5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5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5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5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5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5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5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5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5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5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5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5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5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5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5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5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5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5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5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5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5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5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5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5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5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5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5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5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5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5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5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5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5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5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5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5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5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5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5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5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5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5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5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5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5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5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5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5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5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5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5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5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5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5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5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5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5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5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5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5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5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5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5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5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5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5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5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5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5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5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5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5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5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5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5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5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5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5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5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5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5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5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5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5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5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5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5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5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5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5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5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5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5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5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5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5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5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5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5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5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5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5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5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5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5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5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5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5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5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5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5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5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5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5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5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5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5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5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5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5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5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5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5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5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5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5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5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5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5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5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5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5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5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5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5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5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5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5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5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5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5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5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5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5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5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5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5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5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5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5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5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5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5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5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5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5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5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5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5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5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5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5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5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5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5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5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5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5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5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5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5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5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5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5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5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5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5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5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5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5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5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5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5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5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5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5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5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5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5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5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5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5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5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5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5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5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5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5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5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5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5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5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5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5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5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5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5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5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5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5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5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5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5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5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5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5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5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5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5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5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5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5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5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5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5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5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5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5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5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5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5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5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5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5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5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5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5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5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5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5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5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5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5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5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5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5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5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5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5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5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5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5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5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5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5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5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5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5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5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5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5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5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5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5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5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5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5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5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5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5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5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5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5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5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5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5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5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5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5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5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5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5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5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5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5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5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5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5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5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5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5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5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5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5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5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5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5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5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5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5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5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5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5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5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5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5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5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5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5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5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5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5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5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5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5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5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5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5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5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5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5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5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5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5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5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5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5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5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5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5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5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5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5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5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5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5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5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5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5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5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5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5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5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5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5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5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5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5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5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5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5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5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5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5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5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5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5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5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5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5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5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5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5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5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5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5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5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5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5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5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5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5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5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5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5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5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5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5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5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5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5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5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5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5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5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5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5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5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5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5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5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5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5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5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5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5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5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5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5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5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5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5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5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5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5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5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5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5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5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5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5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5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5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5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5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5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5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5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5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5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5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5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5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5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5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5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5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5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5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5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5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5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5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5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5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5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5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5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5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5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5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5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5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5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5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5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5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5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5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5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5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5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5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5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5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5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5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5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5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5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5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5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5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5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5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5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5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5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5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5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5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5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5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5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5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5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5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5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5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5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5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5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5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5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5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5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5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5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5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5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5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5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5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5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5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5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5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5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5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5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5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5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5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5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5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5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5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5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5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5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5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5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5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5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5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5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5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5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5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5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5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5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5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5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5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5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5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5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5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5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5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5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5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5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5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5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5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5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5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5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5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5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5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5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5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5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5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5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5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5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5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5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5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5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5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5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5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5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5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5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5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5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5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5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5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5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5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5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5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5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5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5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5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5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5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5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5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5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5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5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5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5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5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5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5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5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5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5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5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5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5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5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5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5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5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5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5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5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5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5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5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5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5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5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5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5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5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5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5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5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5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5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5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5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5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5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5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5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5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5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5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5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5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5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5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5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5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5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5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5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5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5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5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5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5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5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5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5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5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5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5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5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5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5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5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5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5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5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5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5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5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5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5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5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5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5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5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5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5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5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5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5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5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5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5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5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5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5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5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5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5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5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5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5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5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5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5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5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5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5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5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5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5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5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5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5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5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5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5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5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5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5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5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5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5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5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5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5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5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5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5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5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5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5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5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5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5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5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5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5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5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5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5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5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5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5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5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5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5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5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5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5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5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5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5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5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5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5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5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5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5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5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5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5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5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5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5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5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5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5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5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5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5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5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5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5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5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5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5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5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5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5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5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5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5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5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5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5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5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5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5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5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5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5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5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5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5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5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5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5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5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5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5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5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5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5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5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5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5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5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5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5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5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5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5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5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5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5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5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5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5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5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5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5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5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5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5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5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5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5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5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5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5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5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5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5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5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5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5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5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5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5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5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5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5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5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5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5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5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5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5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5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5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5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5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5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5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5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5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5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5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5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5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5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5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5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5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5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5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5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5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5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5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5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5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5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5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5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5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5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5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5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5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5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5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5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5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5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5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5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5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5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5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5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5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5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5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5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5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5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5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5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5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5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5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5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5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5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5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5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5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5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5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5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5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5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5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5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5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5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5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5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5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5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5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5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5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5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5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5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5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5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5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5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5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5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5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5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5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5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5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5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5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5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5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5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5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5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5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5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5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5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5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5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5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5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5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5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5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5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5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5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5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5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5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5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5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5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5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5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5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5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5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5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5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5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5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5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5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5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5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5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5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5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5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5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5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5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5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5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5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5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5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5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5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5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5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5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5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5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5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5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5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5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5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5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5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5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5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5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5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5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5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5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5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5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5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5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5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5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5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5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5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5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5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5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5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5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5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5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5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5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5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5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5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5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5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5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5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5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5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5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5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5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5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5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5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5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5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5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5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5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5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5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5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5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5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5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5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5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5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5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5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5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5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5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5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5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5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5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5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5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5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5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5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5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5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5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5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5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5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5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5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5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5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5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5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5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5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5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5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5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5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5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5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5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5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5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5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5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5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5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5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5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5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5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5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5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5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5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5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5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5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5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5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5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5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5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5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5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5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5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5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5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5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5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5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5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5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5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5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5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5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5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5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5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5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5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5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5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5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5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5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5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5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5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5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5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5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5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5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5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5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5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5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5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5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5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5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5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5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5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5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5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5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5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5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5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5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5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5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5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5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5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5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5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5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5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5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5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5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5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5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5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5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5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5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5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5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5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5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5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5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5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5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5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5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5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5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5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5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5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5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5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5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5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5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5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5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5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5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5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5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5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5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5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5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5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5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5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5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5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5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5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5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5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5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5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5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5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5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5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5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5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5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5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5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5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5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5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5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5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5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5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5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5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5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5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5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5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5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5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5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5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5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5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5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5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5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5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5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5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5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5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5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5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5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5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5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5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5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5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5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5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5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5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5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5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5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5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5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5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5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5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5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5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5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5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5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5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5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5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5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5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5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5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5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5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5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5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5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5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5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5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5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5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5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5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5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5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5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5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5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5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5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5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5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5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5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5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5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5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5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5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5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5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5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5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5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5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5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5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5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5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5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5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5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5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5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5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5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5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5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5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5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5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5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5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5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5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5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5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5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5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5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5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5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5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5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5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5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5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5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5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5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5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5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5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5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5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5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5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5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5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5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5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5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5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5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5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5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5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5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5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5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5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5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5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5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5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5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5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5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5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5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5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5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5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5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5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5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5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5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5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5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5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5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5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5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5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5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5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5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5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5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5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5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5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5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5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5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5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5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5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5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5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5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5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5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5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5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5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5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5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5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5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5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5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5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5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5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5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5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5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5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5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5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5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5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5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5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5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5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5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5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5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5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5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5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5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5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5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5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5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5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5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5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5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5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5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5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5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5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5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5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5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5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5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5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5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5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5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5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5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5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5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5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5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5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5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5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5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5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5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5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5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5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5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5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5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5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5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5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5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5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5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5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5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5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5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5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5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5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5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5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5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5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5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5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5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5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5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5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5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5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5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5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5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5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5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5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5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5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5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5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5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5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5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5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5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5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5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5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5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5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5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5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5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5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5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5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5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5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5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5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5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5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5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5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5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5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5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5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5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5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5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5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5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5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5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5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5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5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5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5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5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5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5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5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5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5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5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5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5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5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5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5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5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5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5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5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5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5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5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5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5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5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5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5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5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5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5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5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5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5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5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5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5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5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5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5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5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5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5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5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5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5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5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5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5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5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5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5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5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5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5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5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5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5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5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5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5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5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5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5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5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5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5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5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5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5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5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5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5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5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5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5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5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5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5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5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5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5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5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5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5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5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5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5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5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5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5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5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5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5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5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5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5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5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5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5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5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5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5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5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5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5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5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5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5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5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5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5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5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5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5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5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5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5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5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5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5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5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5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5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5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5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5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5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5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5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5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5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5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5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5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5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5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5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5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5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5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5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5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5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5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5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5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5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5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5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5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5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5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5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5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5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5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5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5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5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5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5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5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5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5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5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5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5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5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5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5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5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5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5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5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5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5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5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5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5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5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5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5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5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5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5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5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5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5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5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5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5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5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5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5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5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5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5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5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5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5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5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5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5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5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5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5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5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5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5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5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5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5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5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5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5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5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5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5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5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5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5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5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5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5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5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5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5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5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5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5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5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5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5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5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5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5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5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5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5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5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5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5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5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5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5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5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5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5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5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5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5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5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5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5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5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5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5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5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5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5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5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5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5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5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5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5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5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5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5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5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5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5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5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5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5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5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5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5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5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5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5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5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5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5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5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5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5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5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5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5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5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5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5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5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5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5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5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5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5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5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5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5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5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5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5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5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5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5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5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5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5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5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5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5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5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5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5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5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5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5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5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5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5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5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5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5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5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5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5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5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5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5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5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5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5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5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5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5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5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5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5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5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5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5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5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5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5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5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5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5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5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5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5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5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5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5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5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5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5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5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5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5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5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5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5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5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5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5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5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5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5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5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5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5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5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5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5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5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5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5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5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5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5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5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5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5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5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5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5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5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5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5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5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5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5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5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5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5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5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5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5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5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5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5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5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5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5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5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5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5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5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5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5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5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5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5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5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5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5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5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5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5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5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5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5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5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5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5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5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5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5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5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5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5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5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5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5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5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5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5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5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5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5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5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5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5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5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5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5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5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5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5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5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5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5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5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5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5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5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5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5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5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5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5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5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5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5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5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5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5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5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5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5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5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5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5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5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5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5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5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5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5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5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5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5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5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5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5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5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5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5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5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5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5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5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5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5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5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5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5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5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5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5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5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5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5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5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5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5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5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5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5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5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5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5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5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5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5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5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5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5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5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5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5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5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5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5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5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5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5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5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5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5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5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5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5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5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5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5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5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5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5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5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5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5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5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5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5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5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5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5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5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5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5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5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5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5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5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5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5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5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5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5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5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5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5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5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5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5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5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5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5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5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5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5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5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5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5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5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5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5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5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5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5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5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5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5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5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5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5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5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5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5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5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5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5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5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5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5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5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5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5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5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5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5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5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5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5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5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5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5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5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5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5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5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5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5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5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5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5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5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5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5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5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5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5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5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5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5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5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5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5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5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5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5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5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5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5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5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5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5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5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5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5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5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5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5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5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5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5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5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5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5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5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5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5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5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5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5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5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5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5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5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5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5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5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5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5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5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5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5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5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5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5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5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5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5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5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5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5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5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5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5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5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5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5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5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5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5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5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5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5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5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5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5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5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5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5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5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5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5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5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5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5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5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5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5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5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5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5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5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5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5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5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5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5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5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5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5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5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5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5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5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5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5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5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5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5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5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5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5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5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5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5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5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5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5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5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5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5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5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5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5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5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5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5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5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5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5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5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5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5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5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5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5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5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5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5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5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5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5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5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5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5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5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5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5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5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5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5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5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5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5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5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5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5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5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5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5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5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5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5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5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5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5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5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5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5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5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5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5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5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5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5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5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5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5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5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5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5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5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5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5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5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5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5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5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5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5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5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5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5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5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5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5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5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5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5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5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5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5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5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5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5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5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5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5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5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5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5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5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5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5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5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5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5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5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5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5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5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5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5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5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5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5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5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5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5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5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5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5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5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5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5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5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5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5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5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5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5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5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5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5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5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5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5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5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5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5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5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5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5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5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5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5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5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5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5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5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5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5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5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5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5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5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5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5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5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5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5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5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5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5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5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5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5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5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5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5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5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5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5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5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5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5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5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5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5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5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5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5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5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5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5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5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5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5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5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5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5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5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5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5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5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5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5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5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5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5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5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5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5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5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5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5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5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5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5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5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5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5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5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5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5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5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5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5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5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5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5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5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5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5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5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5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5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5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5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5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5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5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5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5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5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5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5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5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5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5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5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5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5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5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5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5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5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5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5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5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5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5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5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5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5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5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5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5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5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5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5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5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5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5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5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5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5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5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5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5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5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5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5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5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5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5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5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5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5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5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5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5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5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5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5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5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5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5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5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5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5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5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5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5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5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5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5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5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5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5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5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5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5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5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5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5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5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5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5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5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5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5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5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5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5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5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5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5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5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5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5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5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5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5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5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5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5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5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5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5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5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5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5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5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5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5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5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5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5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5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5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5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5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5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5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5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5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5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5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5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5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5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5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5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5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5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5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5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5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5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5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5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5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5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5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5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5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5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5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5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5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5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5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5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5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5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5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5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5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5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5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5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5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5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5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5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5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5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5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5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5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5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5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5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5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5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5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5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5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5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5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5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5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5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5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5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5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5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5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5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5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5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5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5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5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5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5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5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5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5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5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5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5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5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5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5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5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5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5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5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5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5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5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5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5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5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5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5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5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5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5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5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5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5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5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5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5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5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5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5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5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5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5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5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5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5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5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5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5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5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5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5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5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5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5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5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5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5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5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5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5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5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5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5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5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5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5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5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5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5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5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5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5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5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5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5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5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5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5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5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5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5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5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5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5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5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5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5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5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5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5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5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5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5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5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5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5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5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5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5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5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5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5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5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5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5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5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5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5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5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5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5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5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5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5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5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5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5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5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5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5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5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5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5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5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5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5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5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5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5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5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5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5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5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5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5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5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5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5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5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5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5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5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5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5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5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5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5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5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5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5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5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5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5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5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5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5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5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5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5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5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5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5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5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5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5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5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5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5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5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5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5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5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5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5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5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5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5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5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5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5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5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5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5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5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5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5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5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5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5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5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5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5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5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5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5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5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5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5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5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5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5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5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5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5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5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5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5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5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5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5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5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5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5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5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5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5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5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5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5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5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5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5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5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5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5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5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5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5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5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5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5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5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5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5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5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5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5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5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5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5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5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5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5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5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5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5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5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5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5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5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5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5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5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5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5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5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5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5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5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5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5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5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5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5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5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5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5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5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5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5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5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5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5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5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5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5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5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5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5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5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5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5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5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5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5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5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5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5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5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5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5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5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5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5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5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5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5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5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5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5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5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5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5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5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5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5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5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5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5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5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5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5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5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5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5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5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5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5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5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5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5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5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5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5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5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5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5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5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5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5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5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5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5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5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5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5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5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5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5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5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5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5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5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5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5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5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5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5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5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5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5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5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5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5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5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5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5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5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5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5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5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5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5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5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5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5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5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5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5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5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5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5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5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5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5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5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5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5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5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5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5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5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5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5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5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5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5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5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5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5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5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5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5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5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5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5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5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5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5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5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5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5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5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5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5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5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5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5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5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5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5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5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5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5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5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5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5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5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5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5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5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5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5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5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5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5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5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5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5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5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5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5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5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5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5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5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5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5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5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5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5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5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5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5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5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5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5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5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5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5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5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5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5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5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5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5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5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5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5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5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5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5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5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5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5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5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5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5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5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5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5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5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5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5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5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5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5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5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5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5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5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5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5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5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5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5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5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5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5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5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5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5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5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5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5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5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5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5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5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5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5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5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5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5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5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5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5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5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5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5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5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5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5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5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5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5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5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5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5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5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5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5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5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5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5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5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5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5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5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5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5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5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5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5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5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5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5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5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5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5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5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5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5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5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5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5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5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5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5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5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5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5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5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5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5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5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5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5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5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5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5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5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5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5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5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5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5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5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5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5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5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5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5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5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5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5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5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5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5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5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5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5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5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5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5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5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5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5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5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5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5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5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5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5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5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5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5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5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5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5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5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5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5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5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5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5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5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5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5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5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5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5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5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5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5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5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5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5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5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5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5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5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5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5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5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5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5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5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5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5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5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5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5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5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5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5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5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5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5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5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5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5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5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5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5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5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5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5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5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5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5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5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5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5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5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5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5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5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5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5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5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5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5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5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5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5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5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5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5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5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5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5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5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5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5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5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5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5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5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5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5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5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5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5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5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5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5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5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5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5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5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5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5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5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5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5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5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5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5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5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5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5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5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5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5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5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5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5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5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5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5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5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5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5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5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5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5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5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5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5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5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5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5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5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5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5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5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5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5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5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5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5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5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5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5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5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5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5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5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5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5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5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5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5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5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5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5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5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5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5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5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5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5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5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5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5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5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5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5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5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5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5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5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5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5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5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5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5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5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5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5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5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5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5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5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5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5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5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5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5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5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5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5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5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5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5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5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5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5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5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5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5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5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5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5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5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5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5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5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5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5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5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5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5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5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5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5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5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5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5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5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5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5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5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5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5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5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5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5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5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5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5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5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5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5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5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5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5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5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5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5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5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5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5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5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5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5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5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5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5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5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5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5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5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5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5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5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5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5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5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5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5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5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5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5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5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5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5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5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5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5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5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5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5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5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5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5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5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5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5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5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5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5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5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5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5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5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5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5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5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5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5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5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5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5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5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5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5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5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5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5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5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5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5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5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5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5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5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5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5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5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5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5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5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5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5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5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5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5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5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5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5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5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5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5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5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5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5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5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5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5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5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5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5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5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5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5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5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5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5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5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5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5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5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5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5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5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5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5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5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5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5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5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5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5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5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5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5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5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5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5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5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5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5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5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5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5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5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5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5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5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5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5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5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5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5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5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5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5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5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5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5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5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5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5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5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5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5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5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5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5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5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5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5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5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5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5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5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5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5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5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5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5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5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5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5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5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5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5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5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5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5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5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5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5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5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5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5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5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5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5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5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5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5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5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5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5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5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5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5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5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5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5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5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5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5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5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5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5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5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5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5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5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5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5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5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5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5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5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5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5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5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5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5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5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5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5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5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5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5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5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5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5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5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5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5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5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5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5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5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5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5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5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5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5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5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5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5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5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5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5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5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5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5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5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5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5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5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5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5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5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5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5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5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5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5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5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5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5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5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5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5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5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5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5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5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5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5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5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5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5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5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5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5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5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5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5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5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5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5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5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5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5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5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5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5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5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5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5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5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5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5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5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5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5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5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5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5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5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5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5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5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5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5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5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5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5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5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5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5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5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5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5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5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5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5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5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5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5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5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5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5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5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5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5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5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5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5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5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5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5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5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5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5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5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5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5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5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5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5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5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5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5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5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5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5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5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5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5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5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5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5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5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5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5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5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5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5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5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5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5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5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5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5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5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5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5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5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5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5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5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5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5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5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5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5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5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5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5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5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5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5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5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5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5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5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5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5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5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5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5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5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5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5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5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5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5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5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5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5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5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5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5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5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5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5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5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5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5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5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5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5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5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5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5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5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5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5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5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5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5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5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5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5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5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5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5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5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5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5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5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5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5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5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5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5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5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5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5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5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5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5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5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5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5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5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5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5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5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5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5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5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5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5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5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5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5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5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5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5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5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5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5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5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5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5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5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5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5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5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5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5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5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5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5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5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5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5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5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5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5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5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5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5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5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5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5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5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5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5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5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5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5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5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5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5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5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5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5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5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5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5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5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5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5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5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5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5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5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5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5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5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5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5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5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5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5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5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5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5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5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5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5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5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5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5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5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5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5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5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5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5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5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5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5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5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5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5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5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5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5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5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5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5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5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5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5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5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5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5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5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5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5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5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5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5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5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5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5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5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5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5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5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5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5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5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5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5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5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5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5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5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5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5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5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5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5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5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5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5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5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5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5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5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5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5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5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5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5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5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5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5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5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5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5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5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5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5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5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5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5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5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5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5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5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5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5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5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5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5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5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5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5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5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5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5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5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5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5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5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5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5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5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5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5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5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5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5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5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5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5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5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5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5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5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5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5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5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5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5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5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5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5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5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5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5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5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5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5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5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5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5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5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5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5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5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5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5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5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5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5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5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5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5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5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5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5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5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5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5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5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5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5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5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5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5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5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5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5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5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5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5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5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5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5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5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5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5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5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5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5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5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5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5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5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5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5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5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5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5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5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5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5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5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5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5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5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5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5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5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5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5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5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5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5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5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5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5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5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5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5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5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5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5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5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5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5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5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5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5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5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5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5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5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5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5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5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5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5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5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5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5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5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5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5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5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5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5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5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5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5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5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5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5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5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5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5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5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5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5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5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5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5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5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5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5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5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5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5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5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5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5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5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5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5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5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5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5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5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5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5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5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5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5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5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5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5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5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5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5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5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5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5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5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5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5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5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5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5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5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5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5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5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5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5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5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5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5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5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5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5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5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5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5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5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5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5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5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5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5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5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5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5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5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5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5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5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5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5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5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5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5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5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5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5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5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5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5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5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5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5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5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5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5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5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5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5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5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5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5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5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5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5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5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5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5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5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5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5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5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5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5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5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5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5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5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5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5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5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5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5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5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5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5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5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5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5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5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5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5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5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5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5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5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5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5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5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5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5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5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5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5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5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5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5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5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5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5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5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5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5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5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5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5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5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5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5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5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5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5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5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5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5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5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5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5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5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5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5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5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5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5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5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5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5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5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5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5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5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5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5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5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5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5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5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5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5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5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5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5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5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5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5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5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5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5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5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5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5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5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5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5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5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5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5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5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5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5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5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5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5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5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5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5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5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5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5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5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5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5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5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5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5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5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5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5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5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5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5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5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5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5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5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5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5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5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5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5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5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5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5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5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5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5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5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5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5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5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5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5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5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5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5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5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5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5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5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5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5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5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5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5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5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5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5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5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5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5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5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5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5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5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5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5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5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5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5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5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5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5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5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5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5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5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5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5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5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5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5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5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5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5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5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5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5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5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5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5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5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5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5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5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5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5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5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5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5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5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5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5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5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5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5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5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5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5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5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5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5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5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5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5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5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5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5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5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5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5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5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5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5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5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5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5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5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5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5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5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5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5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5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5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5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5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5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5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5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5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5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5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5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5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5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5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5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5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5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5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5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5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5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5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5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5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5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5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5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5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5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5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5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5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5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5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5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5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5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5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5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5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5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5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5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5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5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5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5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5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5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5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5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5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5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5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5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5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5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5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5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5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5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5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5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5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5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5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5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5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5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5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5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5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5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5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5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5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5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5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5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5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5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5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5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5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5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5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5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5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5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5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5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5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5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5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5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5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5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5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5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5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5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5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5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5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5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5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5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5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5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5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5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5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5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5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5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5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5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5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5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5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5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5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5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5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5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5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5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5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5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5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5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5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5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5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5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5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5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5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5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5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5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5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5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5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5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5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5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5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5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5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5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5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5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5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5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5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5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5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5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5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5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5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5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5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5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5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5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5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5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5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5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5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5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5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5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5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5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5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5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5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5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5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5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5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5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5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5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5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5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5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5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5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5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5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5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5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5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5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5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5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5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5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5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5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5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5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5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5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5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5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5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5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5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5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5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5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5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5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5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5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5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5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5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5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5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5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5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5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5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5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5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5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5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5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5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5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5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5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5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5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5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5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5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5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5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5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5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5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5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5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5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5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5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5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5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5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5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5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5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5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5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5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5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5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5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5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5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5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5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5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5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5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5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5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5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5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5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5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5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5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5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5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5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5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5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5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5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5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5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5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5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5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5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5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5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5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5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5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5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5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5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5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5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5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5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5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5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5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5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5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5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5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5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5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5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5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5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5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5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5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5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5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5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5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5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5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5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5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5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5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5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5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5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5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5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5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5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5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5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5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5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5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5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5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5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5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5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5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5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5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5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5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5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5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5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5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5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5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5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5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5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5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5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5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5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5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5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5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5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5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5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5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5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5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5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5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5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5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5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5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5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5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5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5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5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5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5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5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5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5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5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5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5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5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5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5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5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5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5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5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5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5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5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5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5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5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5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5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5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5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5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5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5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5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5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5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5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5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5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5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5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5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5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5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5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5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5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5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5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5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5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5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5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5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5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5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5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5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5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5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5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5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5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5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5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5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5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5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5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5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5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5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5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5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5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5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5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5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5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5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5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5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5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5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5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5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5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5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5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5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5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5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5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5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5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5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5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5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5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5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5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5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5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5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5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5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5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5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5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5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5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5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5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5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5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5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5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5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5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5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5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5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5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5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5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5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5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5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5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5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5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5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5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5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5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5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5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5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5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5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5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5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5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5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5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5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5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5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5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5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5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5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5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5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5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5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5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5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5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5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5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5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5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5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5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5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5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5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5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5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5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5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5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5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5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5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5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5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5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5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5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5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5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5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5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5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5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5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5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5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5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5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5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5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5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5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5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5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5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5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5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5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5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5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5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5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5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5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5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5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5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5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5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5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5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5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5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5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5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5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5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5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5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5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5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5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5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5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5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5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5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5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5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5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5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5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5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5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5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5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5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5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5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5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5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5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5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5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5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5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5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5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5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5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5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5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5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5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5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5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5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5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5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5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5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5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5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5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5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5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5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5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5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5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5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5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5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5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5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5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5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5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5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5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5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5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5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5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5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5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5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5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5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5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5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5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5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5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5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5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5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5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5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5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5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5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5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5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5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5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5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5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5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5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5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5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5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5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5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5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5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5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5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5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5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5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5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5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5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5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5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5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5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5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5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5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5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5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5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5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5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5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5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5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5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5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5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5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5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5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5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5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5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5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5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5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5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5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5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5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5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5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5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5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5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5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5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5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5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5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5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5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5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5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5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5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5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5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5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5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5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5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5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5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5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5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5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5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5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5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5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5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5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5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5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5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5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5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5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5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5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5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5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5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5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5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5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5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5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5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5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5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5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5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5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5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5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5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5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5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5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5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5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5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5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5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5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5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5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5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5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5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5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5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5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5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5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5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5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5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5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5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5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5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5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5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5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5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5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5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5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5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5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5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5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5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5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5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5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5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5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5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5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5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5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5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5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5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5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5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5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5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5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5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5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5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5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5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5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5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5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5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5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5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5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5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5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5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5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5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5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5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5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5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5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5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5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5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5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5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5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5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5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5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5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5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5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5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5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5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5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5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5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5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5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5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5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5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5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5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5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5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5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5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5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5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5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5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5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5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5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5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5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5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5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5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5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5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5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5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5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5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5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5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5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5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5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5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5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5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5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5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5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5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5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5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5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5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5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5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5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5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5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5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5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5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5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5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5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5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5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5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5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5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5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5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5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5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5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5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5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5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5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5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5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5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5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5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5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5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5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5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5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5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5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5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5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5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5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5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5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5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5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5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5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5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5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5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5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5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5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5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5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5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5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5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5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5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5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5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5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5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5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5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5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5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5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5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5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5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5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5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5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5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5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5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5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5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5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5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5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5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5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5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5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5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5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5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5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5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5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5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5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5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5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5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5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5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5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5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5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5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5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5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5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5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5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5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5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5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5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5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5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5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5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5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5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5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5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5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5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5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5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5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5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5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5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5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5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5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5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5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5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5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5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5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5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5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5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5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5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5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5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5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5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5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5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5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5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5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5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5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5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5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5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5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5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5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5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5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5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5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5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5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5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5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5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5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5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5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5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5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5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5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5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5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5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5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5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5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5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5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5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5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5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5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5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5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5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5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5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5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5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5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5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5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5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5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5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5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5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5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5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5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5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5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5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5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5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5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5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5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5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5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5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5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5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5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5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5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5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5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5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5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5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5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5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5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5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5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5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5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5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5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5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5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5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5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5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5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5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5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5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5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5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5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5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5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5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5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5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5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5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5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5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5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5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5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5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5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5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5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5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5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5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5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5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5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5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5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5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5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5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5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5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5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5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5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5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5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5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5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5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5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5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5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5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5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5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5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5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5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5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5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5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5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5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5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5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5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5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5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5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5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5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5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5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5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5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5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5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5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5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5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5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5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5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5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5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5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5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5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5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5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5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5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5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5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5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5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5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5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5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5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5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5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5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5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5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5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5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5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5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5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5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5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5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5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5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5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5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5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5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5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5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5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5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5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5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5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5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5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5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5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5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5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5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5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5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5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5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5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5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5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5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5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5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5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5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5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5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5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5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5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5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5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5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5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5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5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5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5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5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5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5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5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5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5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5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5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5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5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5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5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5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5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5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5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5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5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5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5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5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5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5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5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5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5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5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5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5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5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5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5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5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5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5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5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5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5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5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5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5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5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5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5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5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5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5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5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5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5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5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5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5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5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5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5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5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5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5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5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5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5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5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5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5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5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5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5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5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5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5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5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5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5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5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5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5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5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5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5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5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5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5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5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5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5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5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5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5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5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5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5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5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5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5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5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5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5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5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5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5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5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5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5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5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5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5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5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5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5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5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5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5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5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5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5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5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5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5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5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5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5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5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5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5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5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5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5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5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5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5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5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5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5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5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5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5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5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5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5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5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5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5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5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5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5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5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5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5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5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5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5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5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5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5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5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5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5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5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5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5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5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5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5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5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5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5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5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5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5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5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5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5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5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5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5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5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5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5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5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5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5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5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5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5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5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5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5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5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5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5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5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5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5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5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5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5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5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5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5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5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5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5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5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5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5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5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5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5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5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5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5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5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5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5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5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5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5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5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5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5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5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5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5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5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5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5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5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5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5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5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5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5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5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5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5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5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5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5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5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5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5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5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5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5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5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5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5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5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5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5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5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5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5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5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5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5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5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5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5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5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5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5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5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5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5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5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5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5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5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5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5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5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5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5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5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5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5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5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5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5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5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5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5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5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5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5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5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5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5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5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5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5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5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5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5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5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5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5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5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5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5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5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5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5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5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5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5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5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5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5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5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5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5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5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5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5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5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5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5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5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5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5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5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5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5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5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5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5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5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5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5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5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5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5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5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5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5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5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5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5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5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5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5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5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5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5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5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5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5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5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5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5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5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5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5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5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5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5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5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5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5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5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5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5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5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5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5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5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5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5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5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5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5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5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5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5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5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5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5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5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5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5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5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5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5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5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5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5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5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5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5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5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5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5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5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5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5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5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5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5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5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5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5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5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5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5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5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5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5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5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5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5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5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5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5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5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5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5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5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5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5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5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5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5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5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5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5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5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5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5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5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5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5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5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5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5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5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5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5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5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5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5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5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5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5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5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5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5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5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5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5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5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5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5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5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5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5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5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5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5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5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5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5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5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5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5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5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5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5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5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5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5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5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5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5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5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5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5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5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5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5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5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5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5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5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5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5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5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5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5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5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5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5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5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5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5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5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5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5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5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5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5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5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5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5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5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5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5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5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5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5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5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5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5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5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5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5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5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5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5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5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5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5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5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5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5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5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5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5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5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5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5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5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5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5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5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5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5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5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5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5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5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5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5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5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5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5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5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5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5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5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5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5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5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5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5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5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5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5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5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5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5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5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5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5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5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5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5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5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5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5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5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5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5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5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5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5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5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5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5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5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5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5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5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5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5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5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5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5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5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5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5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5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5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5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5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5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5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5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5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5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5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5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5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5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5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5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5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5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5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5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5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5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5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5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5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5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5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5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5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5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5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5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5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5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5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5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5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5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5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5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5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5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5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5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5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5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5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5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5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5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5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5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5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5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5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5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5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5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5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5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5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5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5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5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5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5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5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5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5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5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5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5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5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5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5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5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5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5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5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5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5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5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5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5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5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5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5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5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5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5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5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5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5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5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5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5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5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5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5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5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5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5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5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5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5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5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5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5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5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5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5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5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5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5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5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5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5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5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5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5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5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5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5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5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5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5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5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5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5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5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5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5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5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5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5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5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5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5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5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5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5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5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5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5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5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5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5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5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5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5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5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5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5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5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5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5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5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5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5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5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5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5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5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5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5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5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5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5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5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5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5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5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5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5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5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5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5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5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5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5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5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5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5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5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5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5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5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5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5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5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5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5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5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5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5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5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5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5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5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5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5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5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5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5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5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5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5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5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5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5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5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5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5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5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5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5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5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5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5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5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5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5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5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5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5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5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5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5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5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5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5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5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5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5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5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5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5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5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5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5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5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5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5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5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5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5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5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5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5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5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5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5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5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5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5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5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5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5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5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5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5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5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5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5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5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5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5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5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5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5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5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5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5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5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5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5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5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5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5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5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5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5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5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5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5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5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5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5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5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5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5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5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5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5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5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5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5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5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5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5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5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5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5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5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5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5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5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5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5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5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5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5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5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5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5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5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5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5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5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5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5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5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5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5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5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5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5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5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5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5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5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5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5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5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5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5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5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5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5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5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5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5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5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5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5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5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5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5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5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5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5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5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5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5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5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5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5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5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5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5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5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5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5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5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5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5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5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5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5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5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5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5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5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5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5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5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5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5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5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5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5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5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5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5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5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5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5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5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5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5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5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5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5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5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5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5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5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5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5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5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5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5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5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5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5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5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5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5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5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5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5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5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5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5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5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5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5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5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5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5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5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5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5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5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5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5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5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5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5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5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5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5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5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5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5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5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5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5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5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5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5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5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5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5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5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5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5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5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5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5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5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5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5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5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5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5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5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5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5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5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5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5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5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5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5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5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5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5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5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5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5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5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5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5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5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5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5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5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5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5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5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5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5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5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5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5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5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5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5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25</v>
      </c>
      <c r="F15797" s="106"/>
      <c r="G15797" s="106"/>
      <c r="H15797" s="106">
        <f>SUM(H15798:H16282)</f>
        <v>25</v>
      </c>
    </row>
    <row r="15798" spans="1:8" x14ac:dyDescent="0.25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5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5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5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5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5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5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5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5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5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5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5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5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5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5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5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5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5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5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5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5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5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5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5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5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5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5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5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5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5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5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5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5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5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5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5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5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5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5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5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5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5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5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5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5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5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5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5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5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5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5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5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5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5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5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5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5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5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 x14ac:dyDescent="0.25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5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5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5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5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5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5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5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5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5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5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5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5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5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5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 x14ac:dyDescent="0.25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5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5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5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5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5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5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5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5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 x14ac:dyDescent="0.25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5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5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5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5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5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 x14ac:dyDescent="0.25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5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5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5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5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5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5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5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5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5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5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5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5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5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5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5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5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5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5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5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5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5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5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5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5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5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5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5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5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5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5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5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5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5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5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5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5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5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5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5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5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5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5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5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5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5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5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5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5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5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5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5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5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5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5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8" thickBot="1" x14ac:dyDescent="0.3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5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5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5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5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5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5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5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5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5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5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5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8" thickBot="1" x14ac:dyDescent="0.3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9.6" x14ac:dyDescent="0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9.6" x14ac:dyDescent="0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9.6" x14ac:dyDescent="0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9.6" x14ac:dyDescent="0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5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5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5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5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5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5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5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5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5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5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5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5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5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5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5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5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5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5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5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5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5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5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5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5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5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5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5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5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5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5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5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5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5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5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5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5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5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5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5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5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5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5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5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5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5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5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5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8" thickBot="1" x14ac:dyDescent="0.3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5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5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5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5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5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5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5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5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5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5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5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5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5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5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5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5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5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5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5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5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5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5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5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5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5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5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5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5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5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5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5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5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5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5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5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5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6.4" x14ac:dyDescent="0.2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6.4" x14ac:dyDescent="0.2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7" thickBot="1" x14ac:dyDescent="0.3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5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5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5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5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5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5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5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5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5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5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5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5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5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5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5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5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5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5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5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5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5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5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5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5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5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5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5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5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5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5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5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5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5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5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5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5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5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5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5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5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5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5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5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5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5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5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5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5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5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5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5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5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5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5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8" thickBot="1" x14ac:dyDescent="0.3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5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5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8" thickBot="1" x14ac:dyDescent="0.3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5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5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5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5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5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5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5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5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5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5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5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5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5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5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5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5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5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5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5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5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5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5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5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5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5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5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8" thickBot="1" x14ac:dyDescent="0.3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5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5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5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5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5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5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5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5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5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5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5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5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5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5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5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5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5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5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5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5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5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5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5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5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5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5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5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5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5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5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5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5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5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5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5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8" thickBot="1" x14ac:dyDescent="0.3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5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5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5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5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5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5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5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5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5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5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5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8" thickBot="1" x14ac:dyDescent="0.3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5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5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5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5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5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5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5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5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5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5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5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5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5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5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5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ht="26.4" x14ac:dyDescent="0.25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ht="26.4" x14ac:dyDescent="0.25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ht="26.4" x14ac:dyDescent="0.25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5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5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5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5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5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5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5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5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5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5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5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5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5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5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5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5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5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8" thickBot="1" x14ac:dyDescent="0.3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5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5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5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5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5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5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5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5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5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5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5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8" thickBot="1" x14ac:dyDescent="0.3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5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5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5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5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5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5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5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5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5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5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5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5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5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5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5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5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5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5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5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5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5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5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5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5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5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5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5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5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5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5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5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5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5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5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5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8" thickBot="1" x14ac:dyDescent="0.3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5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5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5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5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5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5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5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5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5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5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5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5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5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5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5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5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5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8" thickBot="1" x14ac:dyDescent="0.3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5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5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8" thickBot="1" x14ac:dyDescent="0.3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5">
      <c r="C16283" s="7"/>
      <c r="D16283" s="7"/>
      <c r="E16283" s="186"/>
      <c r="F16283" s="7"/>
      <c r="G16283" s="7"/>
      <c r="H16283" s="158"/>
    </row>
    <row r="16284" spans="1:8" x14ac:dyDescent="0.25">
      <c r="C16284" s="7"/>
      <c r="D16284" s="7"/>
      <c r="E16284" s="186"/>
      <c r="F16284" s="7"/>
      <c r="G16284" s="7"/>
      <c r="H16284" s="158"/>
    </row>
    <row r="16285" spans="1:8" x14ac:dyDescent="0.25">
      <c r="C16285" s="7"/>
      <c r="D16285" s="7"/>
      <c r="E16285" s="186"/>
      <c r="F16285" s="7"/>
      <c r="G16285" s="7"/>
      <c r="H16285" s="158"/>
    </row>
    <row r="16286" spans="1:8" x14ac:dyDescent="0.25">
      <c r="C16286" s="7"/>
      <c r="D16286" s="7"/>
      <c r="E16286" s="186"/>
      <c r="F16286" s="7"/>
      <c r="G16286" s="7"/>
      <c r="H16286" s="158"/>
    </row>
    <row r="16287" spans="1:8" x14ac:dyDescent="0.25">
      <c r="C16287" s="7"/>
      <c r="D16287" s="7"/>
      <c r="E16287" s="186"/>
      <c r="F16287" s="7"/>
      <c r="G16287" s="7"/>
      <c r="H16287" s="158"/>
    </row>
    <row r="16288" spans="1:8" x14ac:dyDescent="0.25">
      <c r="C16288" s="7"/>
      <c r="D16288" s="7"/>
      <c r="E16288" s="186"/>
      <c r="F16288" s="7"/>
      <c r="G16288" s="7"/>
      <c r="H16288" s="158"/>
    </row>
    <row r="16289" spans="3:8" x14ac:dyDescent="0.25">
      <c r="C16289" s="7"/>
      <c r="D16289" s="7"/>
      <c r="E16289" s="186"/>
      <c r="F16289" s="7"/>
      <c r="G16289" s="7"/>
      <c r="H16289" s="158"/>
    </row>
    <row r="16290" spans="3:8" x14ac:dyDescent="0.25">
      <c r="C16290" s="7"/>
      <c r="D16290" s="7"/>
      <c r="E16290" s="186"/>
      <c r="F16290" s="7"/>
      <c r="G16290" s="7"/>
      <c r="H16290" s="158"/>
    </row>
    <row r="16291" spans="3:8" x14ac:dyDescent="0.25">
      <c r="C16291" s="7"/>
      <c r="D16291" s="7"/>
      <c r="E16291" s="186"/>
      <c r="F16291" s="7"/>
      <c r="G16291" s="7"/>
      <c r="H16291" s="158"/>
    </row>
    <row r="16292" spans="3:8" x14ac:dyDescent="0.25">
      <c r="C16292" s="7"/>
      <c r="D16292" s="7"/>
      <c r="E16292" s="186"/>
      <c r="F16292" s="7"/>
      <c r="G16292" s="7"/>
      <c r="H16292" s="158"/>
    </row>
    <row r="16293" spans="3:8" x14ac:dyDescent="0.25">
      <c r="C16293" s="7"/>
      <c r="D16293" s="7"/>
      <c r="E16293" s="186"/>
      <c r="F16293" s="7"/>
      <c r="G16293" s="7"/>
      <c r="H16293" s="158"/>
    </row>
    <row r="16294" spans="3:8" x14ac:dyDescent="0.25">
      <c r="C16294" s="7"/>
      <c r="D16294" s="7"/>
      <c r="E16294" s="186"/>
      <c r="F16294" s="7"/>
      <c r="G16294" s="7"/>
      <c r="H16294" s="158"/>
    </row>
    <row r="16302" spans="3:8" x14ac:dyDescent="0.25">
      <c r="D16302" s="7"/>
    </row>
    <row r="16303" spans="3:8" x14ac:dyDescent="0.25">
      <c r="D16303" s="7"/>
    </row>
    <row r="16304" spans="3:8" x14ac:dyDescent="0.25">
      <c r="D16304" s="7"/>
    </row>
    <row r="16305" spans="1:4" x14ac:dyDescent="0.25">
      <c r="D16305" s="7"/>
    </row>
    <row r="16306" spans="1:4" x14ac:dyDescent="0.25">
      <c r="D16306" s="7"/>
    </row>
    <row r="16307" spans="1:4" x14ac:dyDescent="0.25">
      <c r="A16307" s="105" t="s">
        <v>20453</v>
      </c>
      <c r="D16307" s="7"/>
    </row>
    <row r="16308" spans="1:4" x14ac:dyDescent="0.25">
      <c r="D16308" s="7"/>
    </row>
    <row r="16309" spans="1:4" x14ac:dyDescent="0.25">
      <c r="D16309" s="7"/>
    </row>
    <row r="16310" spans="1:4" x14ac:dyDescent="0.25">
      <c r="D16310" s="7"/>
    </row>
    <row r="16311" spans="1:4" x14ac:dyDescent="0.25">
      <c r="D16311" s="7"/>
    </row>
    <row r="16312" spans="1:4" x14ac:dyDescent="0.25">
      <c r="D16312" s="7"/>
    </row>
    <row r="16313" spans="1:4" x14ac:dyDescent="0.25">
      <c r="D16313" s="7"/>
    </row>
    <row r="16314" spans="1:4" x14ac:dyDescent="0.25">
      <c r="D16314" s="7"/>
    </row>
    <row r="16315" spans="1:4" x14ac:dyDescent="0.25">
      <c r="D16315" s="7"/>
    </row>
    <row r="16316" spans="1:4" x14ac:dyDescent="0.25">
      <c r="D16316" s="7"/>
    </row>
    <row r="16317" spans="1:4" x14ac:dyDescent="0.25">
      <c r="D16317" s="7"/>
    </row>
    <row r="16318" spans="1:4" x14ac:dyDescent="0.25">
      <c r="D16318" s="7"/>
    </row>
    <row r="16319" spans="1:4" x14ac:dyDescent="0.25">
      <c r="D16319" s="7"/>
    </row>
    <row r="16320" spans="1:4" x14ac:dyDescent="0.25">
      <c r="D16320" s="7"/>
    </row>
    <row r="16321" spans="4:4" x14ac:dyDescent="0.25">
      <c r="D16321" s="7"/>
    </row>
    <row r="16322" spans="4:4" x14ac:dyDescent="0.25">
      <c r="D16322" s="7"/>
    </row>
    <row r="16323" spans="4:4" x14ac:dyDescent="0.25">
      <c r="D16323" s="7"/>
    </row>
    <row r="16324" spans="4:4" x14ac:dyDescent="0.25">
      <c r="D16324" s="7"/>
    </row>
    <row r="16325" spans="4:4" x14ac:dyDescent="0.25">
      <c r="D16325" s="7"/>
    </row>
    <row r="16326" spans="4:4" x14ac:dyDescent="0.25">
      <c r="D16326" s="7"/>
    </row>
    <row r="16327" spans="4:4" x14ac:dyDescent="0.25">
      <c r="D16327" s="7"/>
    </row>
    <row r="16328" spans="4:4" x14ac:dyDescent="0.25">
      <c r="D16328" s="7"/>
    </row>
    <row r="16329" spans="4:4" x14ac:dyDescent="0.25">
      <c r="D16329" s="7"/>
    </row>
    <row r="16330" spans="4:4" x14ac:dyDescent="0.25">
      <c r="D16330" s="7"/>
    </row>
    <row r="16331" spans="4:4" x14ac:dyDescent="0.25">
      <c r="D16331" s="7"/>
    </row>
    <row r="16332" spans="4:4" x14ac:dyDescent="0.25">
      <c r="D16332" s="7"/>
    </row>
    <row r="16333" spans="4:4" x14ac:dyDescent="0.25">
      <c r="D16333" s="7"/>
    </row>
    <row r="16334" spans="4:4" x14ac:dyDescent="0.25">
      <c r="D16334" s="7"/>
    </row>
    <row r="16335" spans="4:4" x14ac:dyDescent="0.25">
      <c r="D16335" s="7"/>
    </row>
    <row r="16336" spans="4:4" x14ac:dyDescent="0.25">
      <c r="D16336" s="7"/>
    </row>
    <row r="16337" spans="4:4" x14ac:dyDescent="0.25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3.2" x14ac:dyDescent="0.2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 x14ac:dyDescent="0.25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 x14ac:dyDescent="0.25"/>
    <row r="2" spans="1:29" ht="12.75" hidden="1" customHeight="1" x14ac:dyDescent="0.25"/>
    <row r="3" spans="1:29" ht="12.75" hidden="1" customHeight="1" x14ac:dyDescent="0.25"/>
    <row r="4" spans="1:29" ht="12.75" hidden="1" customHeight="1" x14ac:dyDescent="0.25"/>
    <row r="5" spans="1:29" ht="12.75" hidden="1" customHeight="1" x14ac:dyDescent="0.25"/>
    <row r="6" spans="1:29" ht="12.75" hidden="1" customHeight="1" x14ac:dyDescent="0.25"/>
    <row r="7" spans="1:29" ht="12.75" hidden="1" customHeight="1" x14ac:dyDescent="0.25"/>
    <row r="8" spans="1:29" ht="12.75" hidden="1" customHeight="1" x14ac:dyDescent="0.25"/>
    <row r="9" spans="1:29" ht="12.75" hidden="1" customHeight="1" x14ac:dyDescent="0.25"/>
    <row r="10" spans="1:29" ht="12.75" hidden="1" customHeight="1" x14ac:dyDescent="0.25"/>
    <row r="11" spans="1:29" ht="12.75" hidden="1" customHeight="1" x14ac:dyDescent="0.25"/>
    <row r="12" spans="1:29" ht="12.75" hidden="1" customHeight="1" x14ac:dyDescent="0.25"/>
    <row r="13" spans="1:29" ht="39.9" hidden="1" customHeight="1" x14ac:dyDescent="0.25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5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5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5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5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5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9.6" x14ac:dyDescent="0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 x14ac:dyDescent="0.3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6" x14ac:dyDescent="0.3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3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6" x14ac:dyDescent="0.3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6" x14ac:dyDescent="0.3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6" x14ac:dyDescent="0.3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6" x14ac:dyDescent="0.3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6" x14ac:dyDescent="0.3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6.4" x14ac:dyDescent="0.3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6" x14ac:dyDescent="0.3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6.4" x14ac:dyDescent="0.3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6" x14ac:dyDescent="0.3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6" x14ac:dyDescent="0.3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6.4" x14ac:dyDescent="0.3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6" x14ac:dyDescent="0.3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6" x14ac:dyDescent="0.3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6" x14ac:dyDescent="0.3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6.4" x14ac:dyDescent="0.3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6" x14ac:dyDescent="0.3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6" x14ac:dyDescent="0.3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6" x14ac:dyDescent="0.3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6" x14ac:dyDescent="0.3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6" x14ac:dyDescent="0.3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09375" defaultRowHeight="13.2" x14ac:dyDescent="0.25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 x14ac:dyDescent="0.25"/>
    <row r="2" spans="1:65" hidden="1" x14ac:dyDescent="0.25"/>
    <row r="3" spans="1:65" hidden="1" x14ac:dyDescent="0.25"/>
    <row r="4" spans="1:65" hidden="1" x14ac:dyDescent="0.25"/>
    <row r="5" spans="1:65" hidden="1" x14ac:dyDescent="0.25"/>
    <row r="6" spans="1:65" hidden="1" x14ac:dyDescent="0.25"/>
    <row r="7" spans="1:65" hidden="1" x14ac:dyDescent="0.25"/>
    <row r="8" spans="1:65" hidden="1" x14ac:dyDescent="0.25"/>
    <row r="9" spans="1:65" hidden="1" x14ac:dyDescent="0.25"/>
    <row r="10" spans="1:65" hidden="1" x14ac:dyDescent="0.25"/>
    <row r="11" spans="1:65" hidden="1" x14ac:dyDescent="0.25"/>
    <row r="12" spans="1:65" hidden="1" x14ac:dyDescent="0.25"/>
    <row r="13" spans="1:65" hidden="1" x14ac:dyDescent="0.25"/>
    <row r="14" spans="1:65" s="46" customFormat="1" ht="39.9" customHeight="1" x14ac:dyDescent="0.3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 x14ac:dyDescent="0.25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5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5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 x14ac:dyDescent="0.3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6" x14ac:dyDescent="0.3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26.4" x14ac:dyDescent="0.3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6" x14ac:dyDescent="0.3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6" x14ac:dyDescent="0.3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6.4" x14ac:dyDescent="0.3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6" x14ac:dyDescent="0.3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6" x14ac:dyDescent="0.3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6.4" x14ac:dyDescent="0.3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6" x14ac:dyDescent="0.3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6.4" x14ac:dyDescent="0.3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6" x14ac:dyDescent="0.3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6.4" x14ac:dyDescent="0.3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6" x14ac:dyDescent="0.3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6.4" x14ac:dyDescent="0.3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6" x14ac:dyDescent="0.3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6.4" x14ac:dyDescent="0.3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6" x14ac:dyDescent="0.3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6.4" x14ac:dyDescent="0.3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6" x14ac:dyDescent="0.3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2.8" x14ac:dyDescent="0.3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6" x14ac:dyDescent="0.3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6.4" x14ac:dyDescent="0.3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6.4" x14ac:dyDescent="0.3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6.4" x14ac:dyDescent="0.3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6" x14ac:dyDescent="0.3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6" x14ac:dyDescent="0.3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6.4" x14ac:dyDescent="0.3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6" x14ac:dyDescent="0.3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6" x14ac:dyDescent="0.3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6" x14ac:dyDescent="0.3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6.4" x14ac:dyDescent="0.3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6" x14ac:dyDescent="0.3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RePack by Diakov</cp:lastModifiedBy>
  <cp:lastPrinted>2018-10-09T04:45:00Z</cp:lastPrinted>
  <dcterms:created xsi:type="dcterms:W3CDTF">2016-08-08T07:38:31Z</dcterms:created>
  <dcterms:modified xsi:type="dcterms:W3CDTF">2018-10-09T04:45:49Z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